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30" activeTab="0"/>
  </bookViews>
  <sheets>
    <sheet name="26.04.2024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<sst xmlns="http://schemas.openxmlformats.org/spreadsheetml/2006/main" count="96" uniqueCount="57">
  <si>
    <t>Наименование</t>
  </si>
  <si>
    <t>Характеристика товара</t>
  </si>
  <si>
    <t>Базис поставки</t>
  </si>
  <si>
    <t>Код</t>
  </si>
  <si>
    <t>Изменение в %</t>
  </si>
  <si>
    <t>Бензин АИ-92</t>
  </si>
  <si>
    <t>Бензин  марки АИ-92 К4/К5 производства ТОО ПНХЗ</t>
  </si>
  <si>
    <t>ст. Павлодар-порт</t>
  </si>
  <si>
    <t>A92FCQPP</t>
  </si>
  <si>
    <t>Бензинмарки АИ-92 К4/К5. производства ТОО АНПЗ</t>
  </si>
  <si>
    <t>ст. Тендык</t>
  </si>
  <si>
    <t>A92FCQTD</t>
  </si>
  <si>
    <t>Бензин  марки АИ-92 К4/К5. производства ТОО ПКОП</t>
  </si>
  <si>
    <t>ст. Текесу</t>
  </si>
  <si>
    <t>A92FCQTS</t>
  </si>
  <si>
    <t>Бензин АИ-95</t>
  </si>
  <si>
    <t>Бензин  марки АИ-95 производства  ТОО ПНХЗ</t>
  </si>
  <si>
    <t>A95FCQPP</t>
  </si>
  <si>
    <t>Бензин  марки АИ-95 производства ТОО АНПЗ</t>
  </si>
  <si>
    <t>A95FCQTD</t>
  </si>
  <si>
    <t>Бензин  марки АИ-95 К4/К5. производства ТОО ПКОП</t>
  </si>
  <si>
    <t>A95FCQTS</t>
  </si>
  <si>
    <t>Авиа топливо РТ</t>
  </si>
  <si>
    <t>Авиа топливо марки РТ, ГОСТ 10227-86; ТОО ПНХЗ</t>
  </si>
  <si>
    <t>JETFCQPP</t>
  </si>
  <si>
    <t>Авиа топливо ТС-1</t>
  </si>
  <si>
    <t>Авиа топливо марки ТС-1, ГОСТ 10227-86; ТОО АНПЗ</t>
  </si>
  <si>
    <t>JETFCQTD</t>
  </si>
  <si>
    <t>Авиа топливо марки ТС-1, ГОСТ 10227-86; ТОО ПКОП</t>
  </si>
  <si>
    <t>JETFCQTS</t>
  </si>
  <si>
    <t>Дизельное топливо ДТ-Е-К4</t>
  </si>
  <si>
    <t>Дизельное топливо марки ДТ-Е-К4, ГОСТ 32511-2013</t>
  </si>
  <si>
    <t>DTEFCQTD</t>
  </si>
  <si>
    <t>DTEFCQTS</t>
  </si>
  <si>
    <t>DTEFC2QPP</t>
  </si>
  <si>
    <t>Дизельное топливо ДТ-Л-К4</t>
  </si>
  <si>
    <t>Дизельное топливо марки ДТ-Л-К4, ГОСТ 32511-2013</t>
  </si>
  <si>
    <t>DTLFCQPP</t>
  </si>
  <si>
    <t>Дизельное топливо марки ДТ-Л-К4, ГОСТ 305-82</t>
  </si>
  <si>
    <t>DTLFCQTD</t>
  </si>
  <si>
    <t>DTLFCQTS</t>
  </si>
  <si>
    <t>Дизельное топливо ДТ-З-К4</t>
  </si>
  <si>
    <t>Дизельное топливо марки ДТ-З-К4, ГОСТ 305-82</t>
  </si>
  <si>
    <t>DTZFCQTD</t>
  </si>
  <si>
    <t>Дизельное топливо марки ДТ-З-К4, ГОСТ 32511-2013</t>
  </si>
  <si>
    <t>DTZFCQTS</t>
  </si>
  <si>
    <t>Бензины, авиа топливо</t>
  </si>
  <si>
    <t>Дизельное топливо</t>
  </si>
  <si>
    <t>Битум</t>
  </si>
  <si>
    <t>Битум БНД 70/100</t>
  </si>
  <si>
    <t xml:space="preserve"> Битум нефтяной дорожный, маррки 70/100 ГОСТ 33133-2014, СТ РК 1373-2013</t>
  </si>
  <si>
    <t>ТОО "СП" CASPI BITUM</t>
  </si>
  <si>
    <t>BT1EXQСB063</t>
  </si>
  <si>
    <t>Базовые цены  19.04.2024</t>
  </si>
  <si>
    <t>Базовые цены 19.04.2024</t>
  </si>
  <si>
    <t>Базовые цены  26.04.2024</t>
  </si>
  <si>
    <t>Базовые цены 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</si>
</sst>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theme="1"/>
      <name val="Times New Roman"/>
      <family val="1"/>
    </font>
    <font>
      <sz val="11"/>
      <color rgb="FF212529"/>
      <name val="Times New Roman"/>
      <family val="1"/>
    </font>
    <font>
      <sz val="11"/>
      <name val="Times New Roman"/>
      <family val="1"/>
    </font>
    <font>
      <sz val="11"/>
      <color rgb="FF00B05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5" fillId="0" borderId="1" xfId="2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2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4" fontId="5" fillId="0" borderId="1" xfId="20" applyNumberFormat="1" applyFont="1" applyBorder="1" applyAlignment="1">
      <alignment horizontal="center"/>
    </xf>
    <xf numFmtId="164" fontId="5" fillId="0" borderId="1" xfId="20" applyNumberFormat="1" applyFont="1" applyFill="1" applyBorder="1" applyAlignment="1">
      <alignment horizontal="center"/>
    </xf>
    <xf numFmtId="43" fontId="7" fillId="0" borderId="1" xfId="20" applyFont="1" applyBorder="1"/>
    <xf numFmtId="0" fontId="4" fillId="3" borderId="1" xfId="0" applyFont="1" applyFill="1" applyBorder="1" applyAlignment="1">
      <alignment horizontal="center" vertical="center" wrapText="1"/>
    </xf>
    <xf numFmtId="164" fontId="5" fillId="3" borderId="1" xfId="20" applyNumberFormat="1" applyFont="1" applyFill="1" applyBorder="1" applyAlignment="1">
      <alignment horizontal="center" vertical="center"/>
    </xf>
    <xf numFmtId="164" fontId="5" fillId="3" borderId="1" xfId="20" applyNumberFormat="1" applyFont="1" applyFill="1" applyBorder="1" applyAlignment="1">
      <alignment horizontal="center"/>
    </xf>
    <xf numFmtId="0" fontId="5" fillId="3" borderId="0" xfId="0" applyFont="1" applyFill="1"/>
    <xf numFmtId="10" fontId="7" fillId="0" borderId="1" xfId="21" applyNumberFormat="1" applyFont="1" applyBorder="1"/>
    <xf numFmtId="0" fontId="5" fillId="0" borderId="0" xfId="0" applyFont="1"/>
    <xf numFmtId="10" fontId="8" fillId="3" borderId="1" xfId="21" applyNumberFormat="1" applyFont="1" applyFill="1" applyBorder="1"/>
    <xf numFmtId="43" fontId="8" fillId="3" borderId="1" xfId="20" applyNumberFormat="1" applyFont="1" applyFill="1" applyBorder="1" applyAlignment="1">
      <alignment horizontal="center"/>
    </xf>
    <xf numFmtId="43" fontId="7" fillId="0" borderId="1" xfId="20" applyFont="1" applyFill="1" applyBorder="1"/>
    <xf numFmtId="10" fontId="7" fillId="0" borderId="1" xfId="21" applyNumberFormat="1" applyFont="1" applyFill="1" applyBorder="1"/>
    <xf numFmtId="43" fontId="8" fillId="0" borderId="1" xfId="20" applyFont="1" applyBorder="1"/>
    <xf numFmtId="10" fontId="8" fillId="0" borderId="1" xfId="21" applyNumberFormat="1" applyFont="1" applyBorder="1"/>
    <xf numFmtId="43" fontId="8" fillId="3" borderId="1" xfId="20" applyFont="1" applyFill="1" applyBorder="1"/>
    <xf numFmtId="0" fontId="5" fillId="0" borderId="0" xfId="0" applyFont="1" applyAlignment="1">
      <alignment horizontal="center"/>
    </xf>
    <xf numFmtId="10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3" fontId="7" fillId="0" borderId="1" xfId="2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Процентный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 topLeftCell="A1">
      <selection activeCell="F8" sqref="F8:G8"/>
    </sheetView>
  </sheetViews>
  <sheetFormatPr defaultColWidth="9.140625" defaultRowHeight="15"/>
  <cols>
    <col min="1" max="1" width="27.00390625" style="16" bestFit="1" customWidth="1"/>
    <col min="2" max="2" width="61.00390625" style="16" customWidth="1"/>
    <col min="3" max="3" width="19.140625" style="16" customWidth="1"/>
    <col min="4" max="4" width="15.28125" style="16" customWidth="1"/>
    <col min="5" max="5" width="18.8515625" style="16" customWidth="1"/>
    <col min="6" max="6" width="16.28125" style="16" customWidth="1"/>
    <col min="7" max="7" width="16.00390625" style="16" customWidth="1"/>
    <col min="8" max="8" width="9.140625" style="14" customWidth="1"/>
    <col min="9" max="16384" width="9.140625" style="16" customWidth="1"/>
  </cols>
  <sheetData>
    <row r="1" spans="1:7" ht="15">
      <c r="A1" s="29" t="s">
        <v>46</v>
      </c>
      <c r="B1" s="29"/>
      <c r="C1" s="29"/>
      <c r="D1" s="29"/>
      <c r="E1" s="29"/>
      <c r="F1" s="29"/>
      <c r="G1" s="29"/>
    </row>
    <row r="2" spans="1:7" ht="28.5">
      <c r="A2" s="1" t="s">
        <v>0</v>
      </c>
      <c r="B2" s="1" t="s">
        <v>1</v>
      </c>
      <c r="C2" s="1" t="s">
        <v>2</v>
      </c>
      <c r="D2" s="1" t="s">
        <v>3</v>
      </c>
      <c r="E2" s="2" t="s">
        <v>53</v>
      </c>
      <c r="F2" s="2" t="s">
        <v>55</v>
      </c>
      <c r="G2" s="1" t="s">
        <v>4</v>
      </c>
    </row>
    <row r="3" spans="1:7" ht="15">
      <c r="A3" s="3" t="s">
        <v>5</v>
      </c>
      <c r="B3" s="3" t="s">
        <v>6</v>
      </c>
      <c r="C3" s="3" t="s">
        <v>7</v>
      </c>
      <c r="D3" s="3" t="s">
        <v>8</v>
      </c>
      <c r="E3" s="4">
        <v>216310.82142857142</v>
      </c>
      <c r="F3" s="21">
        <v>217899.81714285718</v>
      </c>
      <c r="G3" s="22">
        <f>F3/E3-1</f>
        <v>0.007345890990527515</v>
      </c>
    </row>
    <row r="4" spans="1:7" ht="15">
      <c r="A4" s="11" t="s">
        <v>5</v>
      </c>
      <c r="B4" s="11" t="s">
        <v>9</v>
      </c>
      <c r="C4" s="11" t="s">
        <v>10</v>
      </c>
      <c r="D4" s="11" t="s">
        <v>11</v>
      </c>
      <c r="E4" s="12">
        <v>191494.19</v>
      </c>
      <c r="F4" s="23">
        <v>193409.12999999998</v>
      </c>
      <c r="G4" s="17">
        <f>F4/E4-1</f>
        <v>0.009999990078027876</v>
      </c>
    </row>
    <row r="5" spans="1:7" ht="15">
      <c r="A5" s="11" t="s">
        <v>5</v>
      </c>
      <c r="B5" s="11" t="s">
        <v>12</v>
      </c>
      <c r="C5" s="11" t="s">
        <v>13</v>
      </c>
      <c r="D5" s="11" t="s">
        <v>14</v>
      </c>
      <c r="E5" s="12">
        <v>224808.62000000002</v>
      </c>
      <c r="F5" s="23">
        <v>227056.71</v>
      </c>
      <c r="G5" s="17">
        <f aca="true" t="shared" si="0" ref="G5">F5/E5-1</f>
        <v>0.010000016903266351</v>
      </c>
    </row>
    <row r="6" spans="1:7" ht="15">
      <c r="A6" s="3" t="s">
        <v>15</v>
      </c>
      <c r="B6" s="3" t="s">
        <v>16</v>
      </c>
      <c r="C6" s="3" t="s">
        <v>7</v>
      </c>
      <c r="D6" s="3" t="s">
        <v>17</v>
      </c>
      <c r="E6" s="4">
        <v>259174.77000000002</v>
      </c>
      <c r="F6" s="21">
        <v>261766.52000000002</v>
      </c>
      <c r="G6" s="22">
        <f>F6/E6-1</f>
        <v>0.01000000887432062</v>
      </c>
    </row>
    <row r="7" spans="1:7" ht="15">
      <c r="A7" s="3" t="s">
        <v>15</v>
      </c>
      <c r="B7" s="3" t="s">
        <v>18</v>
      </c>
      <c r="C7" s="3" t="s">
        <v>10</v>
      </c>
      <c r="D7" s="3" t="s">
        <v>19</v>
      </c>
      <c r="E7" s="4">
        <v>233976.98</v>
      </c>
      <c r="F7" s="21">
        <v>236316.75</v>
      </c>
      <c r="G7" s="22">
        <f>F7/E7-1</f>
        <v>0.010000000854784918</v>
      </c>
    </row>
    <row r="8" spans="1:7" ht="15">
      <c r="A8" s="3" t="s">
        <v>15</v>
      </c>
      <c r="B8" s="3" t="s">
        <v>20</v>
      </c>
      <c r="C8" s="3" t="s">
        <v>13</v>
      </c>
      <c r="D8" s="3" t="s">
        <v>21</v>
      </c>
      <c r="E8" s="4">
        <v>266649.04000000004</v>
      </c>
      <c r="F8" s="10">
        <v>266649.04000000004</v>
      </c>
      <c r="G8" s="15">
        <f aca="true" t="shared" si="1" ref="G8:G11">F8/E8-1</f>
        <v>0</v>
      </c>
    </row>
    <row r="9" spans="1:7" ht="15">
      <c r="A9" s="3" t="s">
        <v>22</v>
      </c>
      <c r="B9" s="3" t="s">
        <v>23</v>
      </c>
      <c r="C9" s="3" t="s">
        <v>7</v>
      </c>
      <c r="D9" s="3" t="s">
        <v>24</v>
      </c>
      <c r="E9" s="6">
        <v>383800</v>
      </c>
      <c r="F9" s="19">
        <v>383800</v>
      </c>
      <c r="G9" s="20">
        <f>F9/E9-1</f>
        <v>0</v>
      </c>
    </row>
    <row r="10" spans="1:7" ht="15">
      <c r="A10" s="3" t="s">
        <v>25</v>
      </c>
      <c r="B10" s="3" t="s">
        <v>26</v>
      </c>
      <c r="C10" s="3" t="s">
        <v>10</v>
      </c>
      <c r="D10" s="3" t="s">
        <v>27</v>
      </c>
      <c r="E10" s="4">
        <v>375199.66500000004</v>
      </c>
      <c r="F10" s="19">
        <v>375199.66500000004</v>
      </c>
      <c r="G10" s="20">
        <f>F10/E10-1</f>
        <v>0</v>
      </c>
    </row>
    <row r="11" spans="1:7" ht="15">
      <c r="A11" s="3" t="s">
        <v>25</v>
      </c>
      <c r="B11" s="3" t="s">
        <v>28</v>
      </c>
      <c r="C11" s="3" t="s">
        <v>13</v>
      </c>
      <c r="D11" s="3" t="s">
        <v>29</v>
      </c>
      <c r="E11" s="4">
        <v>383800</v>
      </c>
      <c r="F11" s="19">
        <v>383800</v>
      </c>
      <c r="G11" s="20">
        <f t="shared" si="1"/>
        <v>0</v>
      </c>
    </row>
    <row r="12" spans="1:7" ht="15">
      <c r="A12" s="28" t="s">
        <v>47</v>
      </c>
      <c r="B12" s="28"/>
      <c r="C12" s="28"/>
      <c r="D12" s="28"/>
      <c r="E12" s="28"/>
      <c r="F12" s="28"/>
      <c r="G12" s="28"/>
    </row>
    <row r="13" spans="1:7" ht="28.5">
      <c r="A13" s="1" t="s">
        <v>0</v>
      </c>
      <c r="B13" s="1" t="s">
        <v>1</v>
      </c>
      <c r="C13" s="1" t="s">
        <v>2</v>
      </c>
      <c r="D13" s="1" t="s">
        <v>3</v>
      </c>
      <c r="E13" s="2" t="s">
        <v>54</v>
      </c>
      <c r="F13" s="2" t="s">
        <v>56</v>
      </c>
      <c r="G13" s="1" t="s">
        <v>4</v>
      </c>
    </row>
    <row r="14" spans="1:7" ht="15">
      <c r="A14" s="5" t="s">
        <v>30</v>
      </c>
      <c r="B14" s="5" t="s">
        <v>31</v>
      </c>
      <c r="C14" s="5" t="s">
        <v>10</v>
      </c>
      <c r="D14" s="5" t="s">
        <v>32</v>
      </c>
      <c r="E14" s="9">
        <v>278322</v>
      </c>
      <c r="F14" s="19">
        <v>278322</v>
      </c>
      <c r="G14" s="20">
        <f aca="true" t="shared" si="2" ref="G14:G17">F14/E14-1</f>
        <v>0</v>
      </c>
    </row>
    <row r="15" spans="1:7" ht="15">
      <c r="A15" s="3" t="s">
        <v>30</v>
      </c>
      <c r="B15" s="3" t="s">
        <v>31</v>
      </c>
      <c r="C15" s="3" t="s">
        <v>13</v>
      </c>
      <c r="D15" s="3" t="s">
        <v>33</v>
      </c>
      <c r="E15" s="8">
        <v>285480</v>
      </c>
      <c r="F15" s="10">
        <v>285480</v>
      </c>
      <c r="G15" s="15">
        <f t="shared" si="2"/>
        <v>0</v>
      </c>
    </row>
    <row r="16" spans="1:7" ht="15">
      <c r="A16" s="5" t="s">
        <v>30</v>
      </c>
      <c r="B16" s="5" t="s">
        <v>31</v>
      </c>
      <c r="C16" s="5" t="s">
        <v>7</v>
      </c>
      <c r="D16" s="7" t="s">
        <v>34</v>
      </c>
      <c r="E16" s="9">
        <v>289708</v>
      </c>
      <c r="F16" s="19">
        <v>289708</v>
      </c>
      <c r="G16" s="20">
        <f t="shared" si="2"/>
        <v>0</v>
      </c>
    </row>
    <row r="17" spans="1:7" ht="15">
      <c r="A17" s="3" t="s">
        <v>35</v>
      </c>
      <c r="B17" s="3" t="s">
        <v>36</v>
      </c>
      <c r="C17" s="3" t="s">
        <v>7</v>
      </c>
      <c r="D17" s="3" t="s">
        <v>37</v>
      </c>
      <c r="E17" s="8">
        <v>295531.12999999995</v>
      </c>
      <c r="F17" s="21">
        <v>298486.44</v>
      </c>
      <c r="G17" s="22">
        <f t="shared" si="2"/>
        <v>0.00999999560114051</v>
      </c>
    </row>
    <row r="18" spans="1:7" ht="15">
      <c r="A18" s="3" t="s">
        <v>35</v>
      </c>
      <c r="B18" s="3" t="s">
        <v>38</v>
      </c>
      <c r="C18" s="3" t="s">
        <v>10</v>
      </c>
      <c r="D18" s="3" t="s">
        <v>39</v>
      </c>
      <c r="E18" s="8">
        <v>283916.26999999996</v>
      </c>
      <c r="F18" s="21">
        <v>286755.43</v>
      </c>
      <c r="G18" s="22">
        <f>F18/E18-1</f>
        <v>0.00999999049015421</v>
      </c>
    </row>
    <row r="19" spans="1:7" ht="15">
      <c r="A19" s="3" t="s">
        <v>35</v>
      </c>
      <c r="B19" s="3" t="s">
        <v>36</v>
      </c>
      <c r="C19" s="3" t="s">
        <v>13</v>
      </c>
      <c r="D19" s="3" t="s">
        <v>40</v>
      </c>
      <c r="E19" s="8">
        <v>285480</v>
      </c>
      <c r="F19" s="10">
        <v>285480</v>
      </c>
      <c r="G19" s="15">
        <f aca="true" t="shared" si="3" ref="G19:G21">F19/E19-1</f>
        <v>0</v>
      </c>
    </row>
    <row r="20" spans="1:7" ht="15">
      <c r="A20" s="5" t="s">
        <v>41</v>
      </c>
      <c r="B20" s="5" t="s">
        <v>42</v>
      </c>
      <c r="C20" s="5" t="s">
        <v>10</v>
      </c>
      <c r="D20" s="5" t="s">
        <v>43</v>
      </c>
      <c r="E20" s="9">
        <v>278663</v>
      </c>
      <c r="F20" s="19">
        <v>278663</v>
      </c>
      <c r="G20" s="20">
        <f t="shared" si="3"/>
        <v>0</v>
      </c>
    </row>
    <row r="21" spans="1:7" ht="15">
      <c r="A21" s="11" t="s">
        <v>41</v>
      </c>
      <c r="B21" s="11" t="s">
        <v>44</v>
      </c>
      <c r="C21" s="11" t="s">
        <v>13</v>
      </c>
      <c r="D21" s="11" t="s">
        <v>45</v>
      </c>
      <c r="E21" s="13">
        <v>300437.67</v>
      </c>
      <c r="F21" s="18">
        <v>303442.05</v>
      </c>
      <c r="G21" s="17">
        <f t="shared" si="3"/>
        <v>0.010000010983975516</v>
      </c>
    </row>
    <row r="22" spans="1:7" ht="15">
      <c r="A22" s="28" t="s">
        <v>48</v>
      </c>
      <c r="B22" s="28"/>
      <c r="C22" s="28"/>
      <c r="D22" s="28"/>
      <c r="E22" s="30"/>
      <c r="F22" s="30"/>
      <c r="G22" s="30"/>
    </row>
    <row r="23" spans="1:7" ht="41.25" customHeight="1">
      <c r="A23" s="1" t="s">
        <v>0</v>
      </c>
      <c r="B23" s="1" t="s">
        <v>1</v>
      </c>
      <c r="C23" s="1" t="s">
        <v>2</v>
      </c>
      <c r="D23" s="1" t="s">
        <v>3</v>
      </c>
      <c r="E23" s="2" t="s">
        <v>54</v>
      </c>
      <c r="F23" s="2" t="s">
        <v>56</v>
      </c>
      <c r="G23" s="2" t="s">
        <v>4</v>
      </c>
    </row>
    <row r="24" spans="1:7" ht="30">
      <c r="A24" s="5" t="s">
        <v>49</v>
      </c>
      <c r="B24" s="5" t="s">
        <v>50</v>
      </c>
      <c r="C24" s="5" t="s">
        <v>51</v>
      </c>
      <c r="D24" s="5" t="s">
        <v>52</v>
      </c>
      <c r="E24" s="27">
        <v>152350</v>
      </c>
      <c r="F24" s="26">
        <v>152350</v>
      </c>
      <c r="G24" s="25">
        <f>F24/E24-1</f>
        <v>0</v>
      </c>
    </row>
    <row r="28" ht="15">
      <c r="C28" s="24"/>
    </row>
  </sheetData>
  <mergeCells count="3">
    <mergeCell ref="A12:G12"/>
    <mergeCell ref="A1:G1"/>
    <mergeCell ref="A22:G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2023-12-14T08:56:57Z</dcterms:created>
  <dcterms:modified xsi:type="dcterms:W3CDTF">2024-04-22T18:03:59Z</dcterms:modified>
  <cp:category/>
  <cp:version/>
  <cp:contentType/>
  <cp:contentStatus/>
</cp:coreProperties>
</file>