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" activeTab="1"/>
  </bookViews>
  <sheets>
    <sheet name="2021" sheetId="1" state="hidden" r:id="rId1"/>
    <sheet name="2023" sheetId="2" r:id="rId2"/>
  </sheets>
  <definedNames/>
  <calcPr calcId="162913" refMode="R1C1"/>
</workbook>
</file>

<file path=xl/sharedStrings.xml><?xml version="1.0" encoding="utf-8"?>
<sst xmlns="http://schemas.openxmlformats.org/spreadsheetml/2006/main" count="540" uniqueCount="275">
  <si>
    <t>ТОО "Север Энерго Уголь Снаб"</t>
  </si>
  <si>
    <t>ТОО "Теплоизоляция"</t>
  </si>
  <si>
    <t>ТОО "Қызыл-ты Көмір"</t>
  </si>
  <si>
    <t>ИП Чуприков Н.В.</t>
  </si>
  <si>
    <t>ИП "Amangeldy TRANS"</t>
  </si>
  <si>
    <t>ТОО "Аягоз-Авангард"</t>
  </si>
  <si>
    <t>ИП Леонтьев В.А.</t>
  </si>
  <si>
    <t>Покупатель</t>
  </si>
  <si>
    <t>тоннаж</t>
  </si>
  <si>
    <t>график отгрузок</t>
  </si>
  <si>
    <t>15.07.2021 - 350 т.</t>
  </si>
  <si>
    <t>22.07.2021 - 350 т.</t>
  </si>
  <si>
    <t>09.07.2021 - 140 т.</t>
  </si>
  <si>
    <t>16.07.2021 - 140 т.</t>
  </si>
  <si>
    <t>23.07.2021 - 140 т.</t>
  </si>
  <si>
    <t>30.07.2021 - 140 т.</t>
  </si>
  <si>
    <t>02.07.2021 - 140 т</t>
  </si>
  <si>
    <t>с 20.07.21 по 30.07.21 - 700 т</t>
  </si>
  <si>
    <t>с 01.07.21 по 10.07.21 - 1050 т.</t>
  </si>
  <si>
    <t>с 11.07.21  по 20.07.21 - 1050 т.</t>
  </si>
  <si>
    <t>с 21.07.21 по 31.07.21 - 1050 т.</t>
  </si>
  <si>
    <t>с 01.07.21 по 10.07.21 - 1400 т.</t>
  </si>
  <si>
    <t>с 21.07.21 по 31.07.21 - 350 т.</t>
  </si>
  <si>
    <t>с 01.07.21 по 10.07.21 - 350 т.</t>
  </si>
  <si>
    <t>с 11.07.21  по 20.07.21 - 350 т.</t>
  </si>
  <si>
    <t>с 19.07.21 по 25.07.201 - 140 т.</t>
  </si>
  <si>
    <t>с 26.07.21 по 30.07.2021 - 210 т.</t>
  </si>
  <si>
    <t>№сделки</t>
  </si>
  <si>
    <t xml:space="preserve">CL2-000003 </t>
  </si>
  <si>
    <t xml:space="preserve">CL2-000001 </t>
  </si>
  <si>
    <t xml:space="preserve">CL2-000002 </t>
  </si>
  <si>
    <t xml:space="preserve">CL2-000004 </t>
  </si>
  <si>
    <t>CL2-000005</t>
  </si>
  <si>
    <t>CL2-000006</t>
  </si>
  <si>
    <t>CL2-000007</t>
  </si>
  <si>
    <t>CL2-000008</t>
  </si>
  <si>
    <t>График отгрузок покупателей по результатам торгов 24-28 мая 2021 г.</t>
  </si>
  <si>
    <t>№</t>
  </si>
  <si>
    <t>№ отчета</t>
  </si>
  <si>
    <t>Объем</t>
  </si>
  <si>
    <t>1</t>
  </si>
  <si>
    <t>CL2-000009</t>
  </si>
  <si>
    <t>2</t>
  </si>
  <si>
    <t>CL2-000010</t>
  </si>
  <si>
    <t>3</t>
  </si>
  <si>
    <t>CL2-000011</t>
  </si>
  <si>
    <t>4</t>
  </si>
  <si>
    <t>CL2-000012</t>
  </si>
  <si>
    <t>5</t>
  </si>
  <si>
    <t>CL2-000013</t>
  </si>
  <si>
    <t>6</t>
  </si>
  <si>
    <t>CL2-000014</t>
  </si>
  <si>
    <t>ТОО "Аягоз-Көмір"</t>
  </si>
  <si>
    <t>7</t>
  </si>
  <si>
    <t>CL2-000015</t>
  </si>
  <si>
    <t>График отгрузок покупателей по результатам торгов 14-18 июня 2021 г.</t>
  </si>
  <si>
    <t>с 01.08.21 по 10.08.21 - 980 т.</t>
  </si>
  <si>
    <t>с 11.08.21 по 20.08.21 - 910 т.</t>
  </si>
  <si>
    <t>с 21.08.21 по 31.08.21 - 910 т.</t>
  </si>
  <si>
    <t>с 01.08.21 по 10.08.21 - 2 100 т.</t>
  </si>
  <si>
    <t>с 11.08.21 по 20.08.21 - 2 100 т.</t>
  </si>
  <si>
    <t>с 01.08.21 по 10.08.21 - 350 т.</t>
  </si>
  <si>
    <t>с 11.08.21 по 20.08.21 - 700 т.</t>
  </si>
  <si>
    <t>с 21.08.21 по 31.08.21 - 700 т.</t>
  </si>
  <si>
    <t>с 11.08.21 по 20.08.21 - 350 т.</t>
  </si>
  <si>
    <t>с 21.08.21 по 31.08.21 - 350 т.</t>
  </si>
  <si>
    <t>с 26.08.21 по 30.08.21 - 210 т.</t>
  </si>
  <si>
    <t>с 19.08.21 по 25.08.21 - 140 т.</t>
  </si>
  <si>
    <t>ТОО "Сауда Көмір"</t>
  </si>
  <si>
    <t>ИП Ескендирова А.И.</t>
  </si>
  <si>
    <t>ТОО "Əлем Көмір"</t>
  </si>
  <si>
    <t>ТОО "Real Trade 05"</t>
  </si>
  <si>
    <t>ИП "Чуприков Н.В.</t>
  </si>
  <si>
    <t>ТОО "ЛБК-Кызмет"</t>
  </si>
  <si>
    <t>CL2-000019</t>
  </si>
  <si>
    <t>CL2-000020</t>
  </si>
  <si>
    <t>CL2-000021</t>
  </si>
  <si>
    <t>CL2-000022</t>
  </si>
  <si>
    <t>CL2-000023</t>
  </si>
  <si>
    <t>CL2-000024</t>
  </si>
  <si>
    <t>CL2-000025</t>
  </si>
  <si>
    <t>CL2-000026</t>
  </si>
  <si>
    <t>CL2-000027</t>
  </si>
  <si>
    <t>CL2-000028</t>
  </si>
  <si>
    <t>CL2-000029</t>
  </si>
  <si>
    <t>CL2-000016</t>
  </si>
  <si>
    <t>CL2-000017</t>
  </si>
  <si>
    <t>CL2-000018</t>
  </si>
  <si>
    <t xml:space="preserve">График отгрузок покупателей по результатам торгов 28 июня 02 июля 2021 года  </t>
  </si>
  <si>
    <t>01.09.2021-350 т</t>
  </si>
  <si>
    <t>05.09.2021-350 т</t>
  </si>
  <si>
    <t>09.09.2021-50 т.</t>
  </si>
  <si>
    <t>17.09.2021350 т.</t>
  </si>
  <si>
    <t>13.09.2021-350 т.</t>
  </si>
  <si>
    <t>21.09.2021-350т.</t>
  </si>
  <si>
    <t>25.09.2021-350 т.</t>
  </si>
  <si>
    <t>01.09.2021-280 т.</t>
  </si>
  <si>
    <t>08.09.2021-280 т.</t>
  </si>
  <si>
    <t>15.09.2021-280 т.</t>
  </si>
  <si>
    <t>22.09.2021-210 т.</t>
  </si>
  <si>
    <t xml:space="preserve"> 1 декада-700 т.</t>
  </si>
  <si>
    <t>2 декада-700т.</t>
  </si>
  <si>
    <t>3 декада-350 т.</t>
  </si>
  <si>
    <t>с 19.09.21 по 25.09.21-140 т.</t>
  </si>
  <si>
    <t>с 26.09.21 по 30.09.21-210 т.</t>
  </si>
  <si>
    <t xml:space="preserve"> 3 декада-350 т.</t>
  </si>
  <si>
    <t>3 декада - 1750 т.</t>
  </si>
  <si>
    <t>1 декада- 2100 т.</t>
  </si>
  <si>
    <t xml:space="preserve">2 декада-2 450 т. </t>
  </si>
  <si>
    <t>1 декада - 350 т.</t>
  </si>
  <si>
    <t>2 декада - 350 т.</t>
  </si>
  <si>
    <t>01.09.2021-140 т.</t>
  </si>
  <si>
    <t>08.09.2021-140 т.</t>
  </si>
  <si>
    <t>22.09.2021- 70 т.</t>
  </si>
  <si>
    <t xml:space="preserve"> 1 декада-840 т.</t>
  </si>
  <si>
    <t>2 декада-840т.</t>
  </si>
  <si>
    <t>3 декада-770 т.</t>
  </si>
  <si>
    <t xml:space="preserve"> 05.09.2021-350 т.</t>
  </si>
  <si>
    <t>15.09.2021-350 т.</t>
  </si>
  <si>
    <t xml:space="preserve"> 2 декада-350 т.</t>
  </si>
  <si>
    <t xml:space="preserve">График отгрузок покупателей по результатам торгов 12 июля -  16 июля 2021 года  </t>
  </si>
  <si>
    <t>CL2-000030</t>
  </si>
  <si>
    <t>01.10.2021 - 280 т.</t>
  </si>
  <si>
    <t>06.10.2021 - 280 т.</t>
  </si>
  <si>
    <t>11.10.2021 - 280 т.</t>
  </si>
  <si>
    <t>17.10.2021 - 280 т .</t>
  </si>
  <si>
    <t>22.10.2021 - 280 т.</t>
  </si>
  <si>
    <t>26.10.2021 - 280 т.</t>
  </si>
  <si>
    <t>31.10.2021 -420 т.</t>
  </si>
  <si>
    <t>CL2-000031</t>
  </si>
  <si>
    <t>с 19.10.21 по 25.10.21-140 т.</t>
  </si>
  <si>
    <t>с 26.10.21 по 31.10.21-210 т.</t>
  </si>
  <si>
    <t>CL2-000033</t>
  </si>
  <si>
    <t>ТОО "Костанайская Угольная Компания"</t>
  </si>
  <si>
    <t>05.10.2021 - 700 т.</t>
  </si>
  <si>
    <t>07.10.2021 - 350 т.</t>
  </si>
  <si>
    <t>CL2-000034</t>
  </si>
  <si>
    <t>CL2-000035</t>
  </si>
  <si>
    <t>CL2-000038</t>
  </si>
  <si>
    <t>CL2-000039</t>
  </si>
  <si>
    <t>CL2-000032</t>
  </si>
  <si>
    <t>1 декада - 1750 т.</t>
  </si>
  <si>
    <t>CL2-000036</t>
  </si>
  <si>
    <t>CL2-000037</t>
  </si>
  <si>
    <t>CL2-000043</t>
  </si>
  <si>
    <t>3 декада - 3 150 т.</t>
  </si>
  <si>
    <t>2 декада - 1750 т.</t>
  </si>
  <si>
    <t>08.10.2021 - 140 т.</t>
  </si>
  <si>
    <t>01.10.2021 - 140 т.</t>
  </si>
  <si>
    <t>15.10.2021 - 140 .</t>
  </si>
  <si>
    <t>22.10.2021 - 140 т</t>
  </si>
  <si>
    <t>29.10.2021 - 140 т.</t>
  </si>
  <si>
    <t xml:space="preserve"> 2 декада - 350 т.</t>
  </si>
  <si>
    <t>CL2-000041</t>
  </si>
  <si>
    <t>с 01.10.21 по 10.10.21-350 т.</t>
  </si>
  <si>
    <t>с 11.10.21 по 20.10.21-350 т.</t>
  </si>
  <si>
    <t>с 21.10.21 по 30.10.21-350 т.</t>
  </si>
  <si>
    <t>CL2-000042</t>
  </si>
  <si>
    <t>ТОО "ПромИнвестУголь"</t>
  </si>
  <si>
    <t xml:space="preserve">1 декада -2450 т. </t>
  </si>
  <si>
    <t>2 декада - 700 т.</t>
  </si>
  <si>
    <t>CL2-000040</t>
  </si>
  <si>
    <t>02.10.2021 - 350 т.</t>
  </si>
  <si>
    <t>13.10.2021 - 350 т.</t>
  </si>
  <si>
    <t>18.10.2021 - 350 т</t>
  </si>
  <si>
    <t>23.10.2021 - 350 т.</t>
  </si>
  <si>
    <t>1 декада - 700 т.</t>
  </si>
  <si>
    <t>3 декада - 700 т.</t>
  </si>
  <si>
    <t xml:space="preserve">График отгрузок покупателей по результатам торгов 23-27 августа 2021 года  </t>
  </si>
  <si>
    <t>CL2-000044</t>
  </si>
  <si>
    <t>CL2-000045</t>
  </si>
  <si>
    <t>CL2-000046</t>
  </si>
  <si>
    <t>CL2-000047</t>
  </si>
  <si>
    <t>CL2-000048</t>
  </si>
  <si>
    <t>CL2-000049</t>
  </si>
  <si>
    <t>CL2-000050</t>
  </si>
  <si>
    <t>CL2-000051</t>
  </si>
  <si>
    <t>CL2-000052</t>
  </si>
  <si>
    <t>CL2-000053</t>
  </si>
  <si>
    <t xml:space="preserve"> 1 декада- т.</t>
  </si>
  <si>
    <t>2 декада т.</t>
  </si>
  <si>
    <t>3 декада- т.</t>
  </si>
  <si>
    <t>01.11.2021-350 т</t>
  </si>
  <si>
    <t>05.11.2021 - 350 т.</t>
  </si>
  <si>
    <t xml:space="preserve">09.11.2021 - 350 т. </t>
  </si>
  <si>
    <t>13.11.2021 - 350 т.</t>
  </si>
  <si>
    <t>17.11.2021 - 350 т.</t>
  </si>
  <si>
    <t>21.11.2021 - 350 т.</t>
  </si>
  <si>
    <t>ИП "Аяп С.Ж."</t>
  </si>
  <si>
    <t>ТОО "Жаңа көмір"</t>
  </si>
  <si>
    <t>1 декада-1750 т.</t>
  </si>
  <si>
    <t>04.11.2021 - 490</t>
  </si>
  <si>
    <t>07.11.2021 - 490</t>
  </si>
  <si>
    <t>11.11.2021 - 490</t>
  </si>
  <si>
    <t>14.11.2021 - 490</t>
  </si>
  <si>
    <t>17.11.2021 - 490</t>
  </si>
  <si>
    <t>21.11.2021 - 490</t>
  </si>
  <si>
    <t>25.11.2021 - 490</t>
  </si>
  <si>
    <t>1 декада</t>
  </si>
  <si>
    <t>1 декада - 2100</t>
  </si>
  <si>
    <t>2 декада - 1400</t>
  </si>
  <si>
    <t>3 декада - 2100</t>
  </si>
  <si>
    <t>05.11.2021 - 350</t>
  </si>
  <si>
    <t>15.11.2021 - 350</t>
  </si>
  <si>
    <t>25.11.2021 - 350</t>
  </si>
  <si>
    <t>01.11.2021 - 280 т.</t>
  </si>
  <si>
    <t>05.11.2021 - 280 т.</t>
  </si>
  <si>
    <t>10.11.2021 - 280 т.</t>
  </si>
  <si>
    <t>15.11.2021 - 280 т .</t>
  </si>
  <si>
    <t>20.11.2021 - 280 т.</t>
  </si>
  <si>
    <t>25.11.2021 - 350 т.</t>
  </si>
  <si>
    <t xml:space="preserve">График отгрузок покупателей по результатам торгов 27 сентября - 01 октября 2021 года  </t>
  </si>
  <si>
    <t>CL2-000054</t>
  </si>
  <si>
    <t>CL2-000055</t>
  </si>
  <si>
    <t>CL2-000056</t>
  </si>
  <si>
    <t>CL2-000057</t>
  </si>
  <si>
    <t>CL2-000058</t>
  </si>
  <si>
    <t>CL2-000059</t>
  </si>
  <si>
    <t>CL2-000060</t>
  </si>
  <si>
    <t>CL2-000061</t>
  </si>
  <si>
    <t>CL2-000062</t>
  </si>
  <si>
    <t xml:space="preserve">ТОО «Қызыл-ту Көмір»  </t>
  </si>
  <si>
    <t xml:space="preserve">ТОО «Астана Инерт плюс» </t>
  </si>
  <si>
    <t>01.12.2021 - 280 т.</t>
  </si>
  <si>
    <t>05.12.2021 - 280 т.</t>
  </si>
  <si>
    <t>10.12.2021 - 280 т.</t>
  </si>
  <si>
    <t>15.12.2021 - 280 т .</t>
  </si>
  <si>
    <t>20.12.2021 - 280 т.</t>
  </si>
  <si>
    <t>25.12.2021 - 350 т.</t>
  </si>
  <si>
    <t>3 декада - 350 т.</t>
  </si>
  <si>
    <t>1 декада -700 т.</t>
  </si>
  <si>
    <t>2 декада -700 т.</t>
  </si>
  <si>
    <t>02.12.2021 - 210 т.</t>
  </si>
  <si>
    <t>16.12.2021 - 140т.</t>
  </si>
  <si>
    <t>2 декада  - 350 т.</t>
  </si>
  <si>
    <t>ТОО "Угольный двор"</t>
  </si>
  <si>
    <t>2 декада - 490 т.</t>
  </si>
  <si>
    <t>1 декада - 490 т.</t>
  </si>
  <si>
    <t>3 декада - 420 т.</t>
  </si>
  <si>
    <t>с поставкой на ноябрь</t>
  </si>
  <si>
    <t>с поставкой на декабрь</t>
  </si>
  <si>
    <t>CL2-000252</t>
  </si>
  <si>
    <t>CL2-000254</t>
  </si>
  <si>
    <t>CL2-000255</t>
  </si>
  <si>
    <t>CL2-000256</t>
  </si>
  <si>
    <t>CL2-000249</t>
  </si>
  <si>
    <t>CL2-000248</t>
  </si>
  <si>
    <t>CL2-000242</t>
  </si>
  <si>
    <t>CL2-000247</t>
  </si>
  <si>
    <t>CL2-000250</t>
  </si>
  <si>
    <t>CL2-000251</t>
  </si>
  <si>
    <t>CL2-000253</t>
  </si>
  <si>
    <t>CL2-000246</t>
  </si>
  <si>
    <t>CL2-000239</t>
  </si>
  <si>
    <t>CL2-000241</t>
  </si>
  <si>
    <t>CL2-000245</t>
  </si>
  <si>
    <t>CL2-000238</t>
  </si>
  <si>
    <t>CL2-000240</t>
  </si>
  <si>
    <t>CL2-000243</t>
  </si>
  <si>
    <t>CL2-000244</t>
  </si>
  <si>
    <t>3 декада - 1050 т.</t>
  </si>
  <si>
    <t>1 декада - 1050 т.</t>
  </si>
  <si>
    <t>2 декада - 1050 т.</t>
  </si>
  <si>
    <t>1 декада - 70 т.</t>
  </si>
  <si>
    <t>3 декада - 490 т.</t>
  </si>
  <si>
    <t xml:space="preserve">2 декада -700 т. </t>
  </si>
  <si>
    <t>Акмолинская область</t>
  </si>
  <si>
    <t>Костанайская область</t>
  </si>
  <si>
    <t>Северо-Казахстанская область</t>
  </si>
  <si>
    <t>Павлодарская область</t>
  </si>
  <si>
    <t>Кызылординская область</t>
  </si>
  <si>
    <t>г. Астаны</t>
  </si>
  <si>
    <t xml:space="preserve">2 декада - 350 т. </t>
  </si>
  <si>
    <t xml:space="preserve">2 декада - 490 т. </t>
  </si>
  <si>
    <t>График отгрузок покупателей по результатам торгов 07-11 ноября 2022 года с поставкой на 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</si>
</sst>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4"/>
      <color theme="1"/>
      <name val="Times New Roman"/>
      <family val="1"/>
    </font>
    <font>
      <b/>
      <sz val="1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4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5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3" fontId="7" fillId="0" borderId="0" xfId="0" applyNumberFormat="1" applyFont="1"/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3" fontId="2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8"/>
  <sheetViews>
    <sheetView workbookViewId="0" topLeftCell="A158">
      <selection activeCell="K146" sqref="K146"/>
    </sheetView>
  </sheetViews>
  <sheetFormatPr defaultColWidth="9.140625" defaultRowHeight="15"/>
  <cols>
    <col min="1" max="1" width="9.140625" style="44" customWidth="1"/>
    <col min="2" max="2" width="3.7109375" style="43" customWidth="1"/>
    <col min="3" max="3" width="14.28125" style="43" bestFit="1" customWidth="1"/>
    <col min="4" max="4" width="28.7109375" style="44" bestFit="1" customWidth="1"/>
    <col min="5" max="5" width="8.8515625" style="44" customWidth="1"/>
    <col min="6" max="6" width="32.57421875" style="43" customWidth="1"/>
    <col min="7" max="16384" width="9.140625" style="44" customWidth="1"/>
  </cols>
  <sheetData>
    <row r="2" spans="2:6" s="42" customFormat="1" ht="18.75" hidden="1">
      <c r="B2" s="41"/>
      <c r="C2" s="189" t="s">
        <v>36</v>
      </c>
      <c r="D2" s="189"/>
      <c r="E2" s="189"/>
      <c r="F2" s="189"/>
    </row>
    <row r="3" ht="15.75" hidden="1" thickBot="1"/>
    <row r="4" spans="2:6" s="49" customFormat="1" ht="15.75" hidden="1" thickBot="1">
      <c r="B4" s="45"/>
      <c r="C4" s="46" t="s">
        <v>27</v>
      </c>
      <c r="D4" s="47" t="s">
        <v>7</v>
      </c>
      <c r="E4" s="47" t="s">
        <v>8</v>
      </c>
      <c r="F4" s="48" t="s">
        <v>9</v>
      </c>
    </row>
    <row r="5" spans="2:6" ht="15.75" hidden="1" thickBot="1">
      <c r="B5" s="50">
        <v>1</v>
      </c>
      <c r="C5" s="51" t="s">
        <v>29</v>
      </c>
      <c r="D5" s="52" t="s">
        <v>0</v>
      </c>
      <c r="E5" s="53">
        <v>700</v>
      </c>
      <c r="F5" s="54" t="s">
        <v>17</v>
      </c>
    </row>
    <row r="6" spans="2:6" ht="15" hidden="1">
      <c r="B6" s="193">
        <v>2</v>
      </c>
      <c r="C6" s="207" t="s">
        <v>30</v>
      </c>
      <c r="D6" s="190" t="s">
        <v>1</v>
      </c>
      <c r="E6" s="166">
        <v>3150</v>
      </c>
      <c r="F6" s="55" t="s">
        <v>18</v>
      </c>
    </row>
    <row r="7" spans="2:6" ht="15" hidden="1">
      <c r="B7" s="173"/>
      <c r="C7" s="208"/>
      <c r="D7" s="191"/>
      <c r="E7" s="167"/>
      <c r="F7" s="56" t="s">
        <v>19</v>
      </c>
    </row>
    <row r="8" spans="2:6" ht="15.75" hidden="1" thickBot="1">
      <c r="B8" s="194"/>
      <c r="C8" s="209"/>
      <c r="D8" s="192"/>
      <c r="E8" s="168"/>
      <c r="F8" s="57" t="s">
        <v>20</v>
      </c>
    </row>
    <row r="9" spans="2:6" ht="15" hidden="1">
      <c r="B9" s="201">
        <v>3</v>
      </c>
      <c r="C9" s="204" t="s">
        <v>28</v>
      </c>
      <c r="D9" s="198" t="s">
        <v>2</v>
      </c>
      <c r="E9" s="195">
        <v>2800</v>
      </c>
      <c r="F9" s="55" t="s">
        <v>21</v>
      </c>
    </row>
    <row r="10" spans="2:6" ht="15" hidden="1">
      <c r="B10" s="202"/>
      <c r="C10" s="205"/>
      <c r="D10" s="199"/>
      <c r="E10" s="196"/>
      <c r="F10" s="56" t="s">
        <v>19</v>
      </c>
    </row>
    <row r="11" spans="2:6" ht="15.75" hidden="1" thickBot="1">
      <c r="B11" s="203"/>
      <c r="C11" s="206"/>
      <c r="D11" s="200"/>
      <c r="E11" s="197"/>
      <c r="F11" s="57" t="s">
        <v>22</v>
      </c>
    </row>
    <row r="12" spans="2:6" ht="15" hidden="1">
      <c r="B12" s="201">
        <v>4</v>
      </c>
      <c r="C12" s="207" t="s">
        <v>31</v>
      </c>
      <c r="D12" s="198" t="s">
        <v>3</v>
      </c>
      <c r="E12" s="195">
        <v>700</v>
      </c>
      <c r="F12" s="55" t="s">
        <v>16</v>
      </c>
    </row>
    <row r="13" spans="2:6" ht="15" hidden="1">
      <c r="B13" s="202"/>
      <c r="C13" s="208"/>
      <c r="D13" s="199"/>
      <c r="E13" s="196"/>
      <c r="F13" s="58" t="s">
        <v>12</v>
      </c>
    </row>
    <row r="14" spans="2:6" ht="15" hidden="1">
      <c r="B14" s="202"/>
      <c r="C14" s="208"/>
      <c r="D14" s="199"/>
      <c r="E14" s="196"/>
      <c r="F14" s="56" t="s">
        <v>13</v>
      </c>
    </row>
    <row r="15" spans="2:6" ht="15" hidden="1">
      <c r="B15" s="202"/>
      <c r="C15" s="208"/>
      <c r="D15" s="199"/>
      <c r="E15" s="196"/>
      <c r="F15" s="56" t="s">
        <v>14</v>
      </c>
    </row>
    <row r="16" spans="2:6" ht="15.75" hidden="1" thickBot="1">
      <c r="B16" s="203"/>
      <c r="C16" s="209"/>
      <c r="D16" s="200"/>
      <c r="E16" s="197"/>
      <c r="F16" s="57" t="s">
        <v>15</v>
      </c>
    </row>
    <row r="17" spans="2:6" ht="15.75" hidden="1" thickBot="1">
      <c r="B17" s="50">
        <v>5</v>
      </c>
      <c r="C17" s="51" t="s">
        <v>32</v>
      </c>
      <c r="D17" s="52" t="s">
        <v>4</v>
      </c>
      <c r="E17" s="53">
        <v>350</v>
      </c>
      <c r="F17" s="54" t="s">
        <v>23</v>
      </c>
    </row>
    <row r="18" spans="2:6" ht="15" hidden="1">
      <c r="B18" s="201">
        <v>6</v>
      </c>
      <c r="C18" s="207" t="s">
        <v>33</v>
      </c>
      <c r="D18" s="198" t="s">
        <v>5</v>
      </c>
      <c r="E18" s="195">
        <v>700</v>
      </c>
      <c r="F18" s="55" t="s">
        <v>10</v>
      </c>
    </row>
    <row r="19" spans="2:6" ht="15.75" hidden="1" thickBot="1">
      <c r="B19" s="203"/>
      <c r="C19" s="209"/>
      <c r="D19" s="200"/>
      <c r="E19" s="197"/>
      <c r="F19" s="57" t="s">
        <v>11</v>
      </c>
    </row>
    <row r="20" spans="2:6" ht="15.75" hidden="1" thickBot="1">
      <c r="B20" s="59">
        <v>7</v>
      </c>
      <c r="C20" s="60" t="s">
        <v>34</v>
      </c>
      <c r="D20" s="61" t="s">
        <v>4</v>
      </c>
      <c r="E20" s="62">
        <v>350</v>
      </c>
      <c r="F20" s="54" t="s">
        <v>24</v>
      </c>
    </row>
    <row r="21" spans="2:6" ht="15" hidden="1">
      <c r="B21" s="193">
        <v>8</v>
      </c>
      <c r="C21" s="207" t="s">
        <v>35</v>
      </c>
      <c r="D21" s="190" t="s">
        <v>6</v>
      </c>
      <c r="E21" s="216">
        <v>350</v>
      </c>
      <c r="F21" s="63" t="s">
        <v>25</v>
      </c>
    </row>
    <row r="22" spans="2:6" ht="15.75" hidden="1" thickBot="1">
      <c r="B22" s="194"/>
      <c r="C22" s="209"/>
      <c r="D22" s="192"/>
      <c r="E22" s="217"/>
      <c r="F22" s="64" t="s">
        <v>26</v>
      </c>
    </row>
    <row r="23" ht="15" hidden="1"/>
    <row r="24" spans="2:6" s="42" customFormat="1" ht="18.75" hidden="1">
      <c r="B24" s="41"/>
      <c r="C24" s="189" t="s">
        <v>55</v>
      </c>
      <c r="D24" s="189"/>
      <c r="E24" s="189"/>
      <c r="F24" s="189"/>
    </row>
    <row r="25" ht="15" hidden="1"/>
    <row r="26" spans="2:6" ht="15.75" hidden="1" thickBot="1">
      <c r="B26" s="65" t="s">
        <v>37</v>
      </c>
      <c r="C26" s="65" t="s">
        <v>38</v>
      </c>
      <c r="D26" s="65" t="s">
        <v>7</v>
      </c>
      <c r="E26" s="66" t="s">
        <v>39</v>
      </c>
      <c r="F26" s="67" t="s">
        <v>9</v>
      </c>
    </row>
    <row r="27" spans="2:6" ht="15" hidden="1">
      <c r="B27" s="218" t="s">
        <v>40</v>
      </c>
      <c r="C27" s="207" t="s">
        <v>41</v>
      </c>
      <c r="D27" s="198" t="s">
        <v>6</v>
      </c>
      <c r="E27" s="195">
        <v>350</v>
      </c>
      <c r="F27" s="63" t="s">
        <v>67</v>
      </c>
    </row>
    <row r="28" spans="2:6" ht="15.75" hidden="1" thickBot="1">
      <c r="B28" s="203"/>
      <c r="C28" s="209"/>
      <c r="D28" s="200"/>
      <c r="E28" s="197"/>
      <c r="F28" s="64" t="s">
        <v>66</v>
      </c>
    </row>
    <row r="29" spans="2:6" ht="15" hidden="1">
      <c r="B29" s="218" t="s">
        <v>42</v>
      </c>
      <c r="C29" s="207" t="s">
        <v>43</v>
      </c>
      <c r="D29" s="198" t="s">
        <v>0</v>
      </c>
      <c r="E29" s="195">
        <f>8*350</f>
        <v>2800</v>
      </c>
      <c r="F29" s="68" t="s">
        <v>56</v>
      </c>
    </row>
    <row r="30" spans="2:6" ht="15" hidden="1">
      <c r="B30" s="202"/>
      <c r="C30" s="208"/>
      <c r="D30" s="199"/>
      <c r="E30" s="196"/>
      <c r="F30" s="56" t="s">
        <v>57</v>
      </c>
    </row>
    <row r="31" spans="2:6" ht="15.75" hidden="1" thickBot="1">
      <c r="B31" s="203"/>
      <c r="C31" s="209"/>
      <c r="D31" s="200"/>
      <c r="E31" s="197"/>
      <c r="F31" s="57" t="s">
        <v>58</v>
      </c>
    </row>
    <row r="32" spans="2:6" ht="15.75" hidden="1" thickBot="1">
      <c r="B32" s="69" t="s">
        <v>44</v>
      </c>
      <c r="C32" s="70" t="s">
        <v>45</v>
      </c>
      <c r="D32" s="61" t="s">
        <v>2</v>
      </c>
      <c r="E32" s="62">
        <v>350</v>
      </c>
      <c r="F32" s="71" t="s">
        <v>61</v>
      </c>
    </row>
    <row r="33" spans="2:6" ht="15" hidden="1">
      <c r="B33" s="219" t="s">
        <v>46</v>
      </c>
      <c r="C33" s="218" t="s">
        <v>47</v>
      </c>
      <c r="D33" s="198" t="s">
        <v>2</v>
      </c>
      <c r="E33" s="195">
        <v>1750</v>
      </c>
      <c r="F33" s="68" t="s">
        <v>61</v>
      </c>
    </row>
    <row r="34" spans="2:6" ht="15" hidden="1">
      <c r="B34" s="220"/>
      <c r="C34" s="202"/>
      <c r="D34" s="199"/>
      <c r="E34" s="196"/>
      <c r="F34" s="56" t="s">
        <v>62</v>
      </c>
    </row>
    <row r="35" spans="2:6" ht="15.75" hidden="1" thickBot="1">
      <c r="B35" s="221"/>
      <c r="C35" s="203"/>
      <c r="D35" s="200"/>
      <c r="E35" s="197"/>
      <c r="F35" s="57" t="s">
        <v>63</v>
      </c>
    </row>
    <row r="36" spans="2:6" ht="15" hidden="1">
      <c r="B36" s="218" t="s">
        <v>48</v>
      </c>
      <c r="C36" s="207" t="s">
        <v>49</v>
      </c>
      <c r="D36" s="213" t="s">
        <v>4</v>
      </c>
      <c r="E36" s="210">
        <f>3*350</f>
        <v>1050</v>
      </c>
      <c r="F36" s="68" t="s">
        <v>61</v>
      </c>
    </row>
    <row r="37" spans="2:6" ht="15" hidden="1">
      <c r="B37" s="202"/>
      <c r="C37" s="208"/>
      <c r="D37" s="214"/>
      <c r="E37" s="211"/>
      <c r="F37" s="56" t="s">
        <v>64</v>
      </c>
    </row>
    <row r="38" spans="2:6" ht="15.75" hidden="1" thickBot="1">
      <c r="B38" s="203"/>
      <c r="C38" s="209"/>
      <c r="D38" s="215"/>
      <c r="E38" s="212"/>
      <c r="F38" s="57" t="s">
        <v>65</v>
      </c>
    </row>
    <row r="39" spans="2:6" ht="15" hidden="1">
      <c r="B39" s="218" t="s">
        <v>50</v>
      </c>
      <c r="C39" s="207" t="s">
        <v>51</v>
      </c>
      <c r="D39" s="213" t="s">
        <v>52</v>
      </c>
      <c r="E39" s="210">
        <f>12*350</f>
        <v>4200</v>
      </c>
      <c r="F39" s="68" t="s">
        <v>59</v>
      </c>
    </row>
    <row r="40" spans="2:6" ht="15.75" hidden="1" thickBot="1">
      <c r="B40" s="202"/>
      <c r="C40" s="208"/>
      <c r="D40" s="214"/>
      <c r="E40" s="211"/>
      <c r="F40" s="72" t="s">
        <v>60</v>
      </c>
    </row>
    <row r="41" spans="2:6" ht="15.75" hidden="1" thickBot="1">
      <c r="B41" s="73" t="s">
        <v>53</v>
      </c>
      <c r="C41" s="74" t="s">
        <v>54</v>
      </c>
      <c r="D41" s="75" t="s">
        <v>52</v>
      </c>
      <c r="E41" s="76">
        <f>8*350</f>
        <v>2800</v>
      </c>
      <c r="F41" s="54" t="s">
        <v>58</v>
      </c>
    </row>
    <row r="42" ht="15" hidden="1"/>
    <row r="43" spans="2:6" ht="18.75" hidden="1">
      <c r="B43" s="77" t="s">
        <v>88</v>
      </c>
      <c r="C43" s="77"/>
      <c r="D43" s="77"/>
      <c r="E43" s="77"/>
      <c r="F43" s="77"/>
    </row>
    <row r="44" ht="15" hidden="1"/>
    <row r="45" spans="2:6" ht="15.75" hidden="1" thickBot="1">
      <c r="B45" s="65" t="s">
        <v>37</v>
      </c>
      <c r="C45" s="65" t="s">
        <v>38</v>
      </c>
      <c r="D45" s="65" t="s">
        <v>7</v>
      </c>
      <c r="E45" s="66" t="s">
        <v>39</v>
      </c>
      <c r="F45" s="67" t="s">
        <v>9</v>
      </c>
    </row>
    <row r="46" spans="2:6" ht="15" hidden="1">
      <c r="B46" s="186">
        <v>1</v>
      </c>
      <c r="C46" s="183" t="s">
        <v>85</v>
      </c>
      <c r="D46" s="163" t="s">
        <v>2</v>
      </c>
      <c r="E46" s="166">
        <f>5*350</f>
        <v>1750</v>
      </c>
      <c r="F46" s="78" t="s">
        <v>100</v>
      </c>
    </row>
    <row r="47" spans="2:6" ht="15" hidden="1">
      <c r="B47" s="187"/>
      <c r="C47" s="184"/>
      <c r="D47" s="164"/>
      <c r="E47" s="167"/>
      <c r="F47" s="79" t="s">
        <v>101</v>
      </c>
    </row>
    <row r="48" spans="2:6" ht="15.75" hidden="1" thickBot="1">
      <c r="B48" s="188"/>
      <c r="C48" s="185"/>
      <c r="D48" s="165"/>
      <c r="E48" s="168"/>
      <c r="F48" s="80" t="s">
        <v>102</v>
      </c>
    </row>
    <row r="49" spans="2:6" ht="15.75" hidden="1" thickBot="1">
      <c r="B49" s="81">
        <v>2</v>
      </c>
      <c r="C49" s="74" t="s">
        <v>86</v>
      </c>
      <c r="D49" s="82" t="s">
        <v>68</v>
      </c>
      <c r="E49" s="53">
        <f>5*350</f>
        <v>1750</v>
      </c>
      <c r="F49" s="54" t="s">
        <v>106</v>
      </c>
    </row>
    <row r="50" spans="2:6" ht="15" hidden="1">
      <c r="B50" s="224">
        <v>3</v>
      </c>
      <c r="C50" s="207" t="s">
        <v>87</v>
      </c>
      <c r="D50" s="222" t="s">
        <v>6</v>
      </c>
      <c r="E50" s="195">
        <v>350</v>
      </c>
      <c r="F50" s="78" t="s">
        <v>103</v>
      </c>
    </row>
    <row r="51" spans="2:6" ht="15.75" hidden="1" thickBot="1">
      <c r="B51" s="225"/>
      <c r="C51" s="209"/>
      <c r="D51" s="223"/>
      <c r="E51" s="197"/>
      <c r="F51" s="80" t="s">
        <v>104</v>
      </c>
    </row>
    <row r="52" spans="2:6" ht="15" hidden="1">
      <c r="B52" s="161">
        <v>4</v>
      </c>
      <c r="C52" s="162" t="s">
        <v>74</v>
      </c>
      <c r="D52" s="230" t="s">
        <v>5</v>
      </c>
      <c r="E52" s="229">
        <f>7*350</f>
        <v>2450</v>
      </c>
      <c r="F52" s="83" t="s">
        <v>89</v>
      </c>
    </row>
    <row r="53" spans="2:6" ht="15" hidden="1">
      <c r="B53" s="187"/>
      <c r="C53" s="184"/>
      <c r="D53" s="176"/>
      <c r="E53" s="179"/>
      <c r="F53" s="84" t="s">
        <v>90</v>
      </c>
    </row>
    <row r="54" spans="2:6" ht="15" hidden="1">
      <c r="B54" s="187"/>
      <c r="C54" s="184"/>
      <c r="D54" s="176"/>
      <c r="E54" s="179"/>
      <c r="F54" s="84" t="s">
        <v>91</v>
      </c>
    </row>
    <row r="55" spans="2:6" ht="15" hidden="1">
      <c r="B55" s="187"/>
      <c r="C55" s="184"/>
      <c r="D55" s="176"/>
      <c r="E55" s="179"/>
      <c r="F55" s="84" t="s">
        <v>93</v>
      </c>
    </row>
    <row r="56" spans="2:6" ht="15" hidden="1">
      <c r="B56" s="187"/>
      <c r="C56" s="184"/>
      <c r="D56" s="176"/>
      <c r="E56" s="179"/>
      <c r="F56" s="84" t="s">
        <v>92</v>
      </c>
    </row>
    <row r="57" spans="2:6" ht="15" hidden="1">
      <c r="B57" s="187"/>
      <c r="C57" s="184"/>
      <c r="D57" s="176"/>
      <c r="E57" s="179"/>
      <c r="F57" s="84" t="s">
        <v>94</v>
      </c>
    </row>
    <row r="58" spans="2:6" ht="15.75" hidden="1" thickBot="1">
      <c r="B58" s="232"/>
      <c r="C58" s="231"/>
      <c r="D58" s="177"/>
      <c r="E58" s="180"/>
      <c r="F58" s="85" t="s">
        <v>95</v>
      </c>
    </row>
    <row r="59" spans="2:6" ht="15" hidden="1">
      <c r="B59" s="186">
        <v>5</v>
      </c>
      <c r="C59" s="183" t="s">
        <v>75</v>
      </c>
      <c r="D59" s="175" t="s">
        <v>4</v>
      </c>
      <c r="E59" s="178">
        <f>2*350</f>
        <v>700</v>
      </c>
      <c r="F59" s="83" t="s">
        <v>109</v>
      </c>
    </row>
    <row r="60" spans="2:6" ht="15.75" hidden="1" thickBot="1">
      <c r="B60" s="188"/>
      <c r="C60" s="185"/>
      <c r="D60" s="182"/>
      <c r="E60" s="181"/>
      <c r="F60" s="57" t="s">
        <v>110</v>
      </c>
    </row>
    <row r="61" spans="2:6" ht="15" hidden="1">
      <c r="B61" s="161">
        <v>6</v>
      </c>
      <c r="C61" s="162" t="s">
        <v>76</v>
      </c>
      <c r="D61" s="230" t="s">
        <v>69</v>
      </c>
      <c r="E61" s="229">
        <v>1050</v>
      </c>
      <c r="F61" s="86" t="s">
        <v>96</v>
      </c>
    </row>
    <row r="62" spans="2:6" ht="15" hidden="1">
      <c r="B62" s="187"/>
      <c r="C62" s="184"/>
      <c r="D62" s="176"/>
      <c r="E62" s="179"/>
      <c r="F62" s="84" t="s">
        <v>97</v>
      </c>
    </row>
    <row r="63" spans="2:6" ht="15" hidden="1">
      <c r="B63" s="187"/>
      <c r="C63" s="184"/>
      <c r="D63" s="176"/>
      <c r="E63" s="179"/>
      <c r="F63" s="84" t="s">
        <v>98</v>
      </c>
    </row>
    <row r="64" spans="2:6" ht="15.75" hidden="1" thickBot="1">
      <c r="B64" s="188"/>
      <c r="C64" s="185"/>
      <c r="D64" s="182"/>
      <c r="E64" s="181"/>
      <c r="F64" s="87" t="s">
        <v>99</v>
      </c>
    </row>
    <row r="65" spans="2:6" ht="15.75" hidden="1" thickBot="1">
      <c r="B65" s="81">
        <v>7</v>
      </c>
      <c r="C65" s="74" t="s">
        <v>77</v>
      </c>
      <c r="D65" s="88" t="s">
        <v>4</v>
      </c>
      <c r="E65" s="76">
        <v>350</v>
      </c>
      <c r="F65" s="54" t="s">
        <v>102</v>
      </c>
    </row>
    <row r="66" spans="2:6" ht="15.75" hidden="1" thickBot="1">
      <c r="B66" s="89">
        <v>8</v>
      </c>
      <c r="C66" s="90" t="s">
        <v>78</v>
      </c>
      <c r="D66" s="91" t="s">
        <v>52</v>
      </c>
      <c r="E66" s="92">
        <v>2100</v>
      </c>
      <c r="F66" s="93" t="s">
        <v>107</v>
      </c>
    </row>
    <row r="67" spans="2:6" ht="15.75" hidden="1" thickBot="1">
      <c r="B67" s="81">
        <v>9</v>
      </c>
      <c r="C67" s="74" t="s">
        <v>79</v>
      </c>
      <c r="D67" s="94" t="s">
        <v>70</v>
      </c>
      <c r="E67" s="76">
        <v>350</v>
      </c>
      <c r="F67" s="95" t="s">
        <v>119</v>
      </c>
    </row>
    <row r="68" spans="2:6" ht="15.75" hidden="1" thickBot="1">
      <c r="B68" s="81">
        <v>10</v>
      </c>
      <c r="C68" s="74" t="s">
        <v>80</v>
      </c>
      <c r="D68" s="88" t="s">
        <v>71</v>
      </c>
      <c r="E68" s="76">
        <v>350</v>
      </c>
      <c r="F68" s="96" t="s">
        <v>105</v>
      </c>
    </row>
    <row r="69" spans="2:6" ht="15" hidden="1">
      <c r="B69" s="186">
        <v>11</v>
      </c>
      <c r="C69" s="183" t="s">
        <v>81</v>
      </c>
      <c r="D69" s="175" t="s">
        <v>72</v>
      </c>
      <c r="E69" s="178">
        <v>350</v>
      </c>
      <c r="F69" s="83" t="s">
        <v>111</v>
      </c>
    </row>
    <row r="70" spans="2:6" ht="15" hidden="1">
      <c r="B70" s="187"/>
      <c r="C70" s="184"/>
      <c r="D70" s="176"/>
      <c r="E70" s="179"/>
      <c r="F70" s="84" t="s">
        <v>112</v>
      </c>
    </row>
    <row r="71" spans="2:6" ht="15.75" hidden="1" thickBot="1">
      <c r="B71" s="188"/>
      <c r="C71" s="185"/>
      <c r="D71" s="182"/>
      <c r="E71" s="181"/>
      <c r="F71" s="87" t="s">
        <v>113</v>
      </c>
    </row>
    <row r="72" spans="2:6" ht="15.75" hidden="1" thickBot="1">
      <c r="B72" s="97">
        <v>12</v>
      </c>
      <c r="C72" s="70" t="s">
        <v>82</v>
      </c>
      <c r="D72" s="98" t="s">
        <v>52</v>
      </c>
      <c r="E72" s="99">
        <f>7*350</f>
        <v>2450</v>
      </c>
      <c r="F72" s="100" t="s">
        <v>108</v>
      </c>
    </row>
    <row r="73" spans="2:6" ht="15" hidden="1">
      <c r="B73" s="224">
        <v>13</v>
      </c>
      <c r="C73" s="207" t="s">
        <v>83</v>
      </c>
      <c r="D73" s="226" t="s">
        <v>73</v>
      </c>
      <c r="E73" s="210">
        <f>3*350</f>
        <v>1050</v>
      </c>
      <c r="F73" s="78" t="s">
        <v>117</v>
      </c>
    </row>
    <row r="74" spans="2:6" ht="15" hidden="1">
      <c r="B74" s="228"/>
      <c r="C74" s="208"/>
      <c r="D74" s="227"/>
      <c r="E74" s="211"/>
      <c r="F74" s="84" t="s">
        <v>118</v>
      </c>
    </row>
    <row r="75" spans="2:6" ht="15.75" hidden="1" thickBot="1">
      <c r="B75" s="228"/>
      <c r="C75" s="208"/>
      <c r="D75" s="227"/>
      <c r="E75" s="211"/>
      <c r="F75" s="85" t="s">
        <v>95</v>
      </c>
    </row>
    <row r="76" spans="2:6" ht="30" customHeight="1" hidden="1">
      <c r="B76" s="186">
        <v>14</v>
      </c>
      <c r="C76" s="183" t="s">
        <v>84</v>
      </c>
      <c r="D76" s="175" t="s">
        <v>0</v>
      </c>
      <c r="E76" s="178">
        <f>7*350</f>
        <v>2450</v>
      </c>
      <c r="F76" s="78" t="s">
        <v>114</v>
      </c>
    </row>
    <row r="77" spans="2:6" ht="15" hidden="1">
      <c r="B77" s="187"/>
      <c r="C77" s="184"/>
      <c r="D77" s="176"/>
      <c r="E77" s="179"/>
      <c r="F77" s="79" t="s">
        <v>115</v>
      </c>
    </row>
    <row r="78" spans="2:6" ht="15.75" hidden="1" thickBot="1">
      <c r="B78" s="188"/>
      <c r="C78" s="185"/>
      <c r="D78" s="182"/>
      <c r="E78" s="181"/>
      <c r="F78" s="80" t="s">
        <v>116</v>
      </c>
    </row>
    <row r="79" ht="15" hidden="1"/>
    <row r="80" ht="15" hidden="1"/>
    <row r="81" spans="2:6" ht="18.75" hidden="1">
      <c r="B81" s="41"/>
      <c r="C81" s="77" t="s">
        <v>120</v>
      </c>
      <c r="D81" s="77"/>
      <c r="E81" s="77"/>
      <c r="F81" s="77"/>
    </row>
    <row r="82" ht="15.75" hidden="1" thickBot="1"/>
    <row r="83" spans="2:6" ht="15.75" hidden="1" thickBot="1">
      <c r="B83" s="101" t="s">
        <v>37</v>
      </c>
      <c r="C83" s="102" t="s">
        <v>38</v>
      </c>
      <c r="D83" s="102" t="s">
        <v>7</v>
      </c>
      <c r="E83" s="103" t="s">
        <v>39</v>
      </c>
      <c r="F83" s="48" t="s">
        <v>9</v>
      </c>
    </row>
    <row r="84" spans="2:6" ht="15" hidden="1">
      <c r="B84" s="161">
        <v>1</v>
      </c>
      <c r="C84" s="162" t="s">
        <v>121</v>
      </c>
      <c r="D84" s="230" t="s">
        <v>69</v>
      </c>
      <c r="E84" s="229">
        <v>2100</v>
      </c>
      <c r="F84" s="86" t="s">
        <v>122</v>
      </c>
    </row>
    <row r="85" spans="2:6" ht="15" hidden="1">
      <c r="B85" s="161"/>
      <c r="C85" s="162"/>
      <c r="D85" s="230"/>
      <c r="E85" s="229"/>
      <c r="F85" s="86" t="s">
        <v>123</v>
      </c>
    </row>
    <row r="86" spans="2:6" ht="15" hidden="1">
      <c r="B86" s="161"/>
      <c r="C86" s="162"/>
      <c r="D86" s="230"/>
      <c r="E86" s="229"/>
      <c r="F86" s="86" t="s">
        <v>124</v>
      </c>
    </row>
    <row r="87" spans="2:6" ht="15" hidden="1">
      <c r="B87" s="161"/>
      <c r="C87" s="162"/>
      <c r="D87" s="230"/>
      <c r="E87" s="229"/>
      <c r="F87" s="86" t="s">
        <v>125</v>
      </c>
    </row>
    <row r="88" spans="2:6" ht="15" hidden="1">
      <c r="B88" s="187"/>
      <c r="C88" s="184"/>
      <c r="D88" s="176"/>
      <c r="E88" s="179"/>
      <c r="F88" s="84" t="s">
        <v>126</v>
      </c>
    </row>
    <row r="89" spans="2:6" ht="15" hidden="1">
      <c r="B89" s="187"/>
      <c r="C89" s="184"/>
      <c r="D89" s="176"/>
      <c r="E89" s="179"/>
      <c r="F89" s="84" t="s">
        <v>127</v>
      </c>
    </row>
    <row r="90" spans="2:6" ht="15.75" hidden="1" thickBot="1">
      <c r="B90" s="188"/>
      <c r="C90" s="185"/>
      <c r="D90" s="182"/>
      <c r="E90" s="181"/>
      <c r="F90" s="87" t="s">
        <v>128</v>
      </c>
    </row>
    <row r="91" spans="2:6" ht="15" hidden="1">
      <c r="B91" s="224">
        <v>2</v>
      </c>
      <c r="C91" s="207" t="s">
        <v>129</v>
      </c>
      <c r="D91" s="222" t="s">
        <v>6</v>
      </c>
      <c r="E91" s="195">
        <v>350</v>
      </c>
      <c r="F91" s="78" t="s">
        <v>130</v>
      </c>
    </row>
    <row r="92" spans="2:6" ht="15.75" hidden="1" thickBot="1">
      <c r="B92" s="225"/>
      <c r="C92" s="209"/>
      <c r="D92" s="223"/>
      <c r="E92" s="197"/>
      <c r="F92" s="80" t="s">
        <v>131</v>
      </c>
    </row>
    <row r="93" spans="2:6" ht="15.75" hidden="1" thickBot="1">
      <c r="B93" s="104">
        <v>3</v>
      </c>
      <c r="C93" s="73" t="s">
        <v>140</v>
      </c>
      <c r="D93" s="88" t="s">
        <v>52</v>
      </c>
      <c r="E93" s="76">
        <v>1750</v>
      </c>
      <c r="F93" s="54" t="s">
        <v>141</v>
      </c>
    </row>
    <row r="94" spans="2:9" ht="15.75" hidden="1" thickBot="1">
      <c r="B94" s="105">
        <v>4</v>
      </c>
      <c r="C94" s="106" t="s">
        <v>142</v>
      </c>
      <c r="D94" s="107" t="s">
        <v>52</v>
      </c>
      <c r="E94" s="108">
        <v>1750</v>
      </c>
      <c r="F94" s="109" t="s">
        <v>146</v>
      </c>
      <c r="I94" s="110"/>
    </row>
    <row r="95" spans="2:6" ht="15.75" hidden="1" thickBot="1">
      <c r="B95" s="97">
        <v>5</v>
      </c>
      <c r="C95" s="70" t="s">
        <v>143</v>
      </c>
      <c r="D95" s="111" t="s">
        <v>52</v>
      </c>
      <c r="E95" s="112">
        <v>1750</v>
      </c>
      <c r="F95" s="113" t="s">
        <v>146</v>
      </c>
    </row>
    <row r="96" spans="2:6" ht="15.75" hidden="1" thickBot="1">
      <c r="B96" s="81">
        <v>6</v>
      </c>
      <c r="C96" s="74" t="s">
        <v>153</v>
      </c>
      <c r="D96" s="88" t="s">
        <v>52</v>
      </c>
      <c r="E96" s="76">
        <v>2450</v>
      </c>
      <c r="F96" s="54" t="s">
        <v>159</v>
      </c>
    </row>
    <row r="97" spans="2:6" ht="15.75" hidden="1" thickBot="1">
      <c r="B97" s="114">
        <v>7</v>
      </c>
      <c r="C97" s="115" t="s">
        <v>144</v>
      </c>
      <c r="D97" s="91" t="s">
        <v>52</v>
      </c>
      <c r="E97" s="92">
        <v>3150</v>
      </c>
      <c r="F97" s="116" t="s">
        <v>145</v>
      </c>
    </row>
    <row r="98" spans="2:6" ht="15" hidden="1">
      <c r="B98" s="186">
        <v>8</v>
      </c>
      <c r="C98" s="183" t="s">
        <v>157</v>
      </c>
      <c r="D98" s="175" t="s">
        <v>158</v>
      </c>
      <c r="E98" s="178">
        <v>1050</v>
      </c>
      <c r="F98" s="55" t="s">
        <v>154</v>
      </c>
    </row>
    <row r="99" spans="2:6" ht="15" hidden="1">
      <c r="B99" s="187"/>
      <c r="C99" s="184"/>
      <c r="D99" s="176"/>
      <c r="E99" s="179"/>
      <c r="F99" s="56" t="s">
        <v>155</v>
      </c>
    </row>
    <row r="100" spans="2:6" ht="15.75" hidden="1" thickBot="1">
      <c r="B100" s="188"/>
      <c r="C100" s="185"/>
      <c r="D100" s="182"/>
      <c r="E100" s="181"/>
      <c r="F100" s="57" t="s">
        <v>156</v>
      </c>
    </row>
    <row r="101" spans="2:6" ht="15" hidden="1">
      <c r="B101" s="186">
        <v>9</v>
      </c>
      <c r="C101" s="183" t="s">
        <v>132</v>
      </c>
      <c r="D101" s="163" t="s">
        <v>133</v>
      </c>
      <c r="E101" s="166">
        <v>1050</v>
      </c>
      <c r="F101" s="78" t="s">
        <v>134</v>
      </c>
    </row>
    <row r="102" spans="2:6" ht="15.75" hidden="1" thickBot="1">
      <c r="B102" s="187"/>
      <c r="C102" s="184"/>
      <c r="D102" s="164"/>
      <c r="E102" s="167"/>
      <c r="F102" s="79" t="s">
        <v>135</v>
      </c>
    </row>
    <row r="103" spans="2:6" ht="15.75" hidden="1" thickBot="1">
      <c r="B103" s="81">
        <v>10</v>
      </c>
      <c r="C103" s="74" t="s">
        <v>136</v>
      </c>
      <c r="D103" s="82" t="s">
        <v>68</v>
      </c>
      <c r="E103" s="53">
        <v>700</v>
      </c>
      <c r="F103" s="54" t="s">
        <v>160</v>
      </c>
    </row>
    <row r="104" spans="2:6" ht="15" hidden="1">
      <c r="B104" s="186">
        <v>11</v>
      </c>
      <c r="C104" s="183" t="s">
        <v>137</v>
      </c>
      <c r="D104" s="175" t="s">
        <v>72</v>
      </c>
      <c r="E104" s="178">
        <v>700</v>
      </c>
      <c r="F104" s="83" t="s">
        <v>148</v>
      </c>
    </row>
    <row r="105" spans="2:6" ht="15" hidden="1">
      <c r="B105" s="187"/>
      <c r="C105" s="184"/>
      <c r="D105" s="176"/>
      <c r="E105" s="179"/>
      <c r="F105" s="84" t="s">
        <v>147</v>
      </c>
    </row>
    <row r="106" spans="2:6" ht="15" hidden="1">
      <c r="B106" s="232"/>
      <c r="C106" s="231"/>
      <c r="D106" s="177"/>
      <c r="E106" s="180"/>
      <c r="F106" s="85" t="s">
        <v>149</v>
      </c>
    </row>
    <row r="107" spans="2:6" ht="15" hidden="1">
      <c r="B107" s="232"/>
      <c r="C107" s="231"/>
      <c r="D107" s="177"/>
      <c r="E107" s="180"/>
      <c r="F107" s="85" t="s">
        <v>150</v>
      </c>
    </row>
    <row r="108" spans="2:6" ht="15.75" hidden="1" thickBot="1">
      <c r="B108" s="232"/>
      <c r="C108" s="231"/>
      <c r="D108" s="177"/>
      <c r="E108" s="180"/>
      <c r="F108" s="72" t="s">
        <v>151</v>
      </c>
    </row>
    <row r="109" spans="2:6" ht="15" hidden="1">
      <c r="B109" s="186">
        <v>12</v>
      </c>
      <c r="C109" s="183" t="s">
        <v>161</v>
      </c>
      <c r="D109" s="236" t="s">
        <v>5</v>
      </c>
      <c r="E109" s="236">
        <v>1750</v>
      </c>
      <c r="F109" s="55" t="s">
        <v>162</v>
      </c>
    </row>
    <row r="110" spans="2:6" ht="15" hidden="1">
      <c r="B110" s="187"/>
      <c r="C110" s="184"/>
      <c r="D110" s="237"/>
      <c r="E110" s="237"/>
      <c r="F110" s="56" t="s">
        <v>135</v>
      </c>
    </row>
    <row r="111" spans="2:6" ht="15" hidden="1">
      <c r="B111" s="187"/>
      <c r="C111" s="184"/>
      <c r="D111" s="237"/>
      <c r="E111" s="237"/>
      <c r="F111" s="56" t="s">
        <v>163</v>
      </c>
    </row>
    <row r="112" spans="2:6" ht="15" hidden="1">
      <c r="B112" s="187"/>
      <c r="C112" s="184"/>
      <c r="D112" s="237"/>
      <c r="E112" s="237"/>
      <c r="F112" s="56" t="s">
        <v>164</v>
      </c>
    </row>
    <row r="113" spans="2:6" ht="15.75" hidden="1" thickBot="1">
      <c r="B113" s="188"/>
      <c r="C113" s="185"/>
      <c r="D113" s="238"/>
      <c r="E113" s="238"/>
      <c r="F113" s="57" t="s">
        <v>165</v>
      </c>
    </row>
    <row r="114" spans="2:6" ht="15.75" hidden="1" thickBot="1">
      <c r="B114" s="114">
        <v>13</v>
      </c>
      <c r="C114" s="115" t="s">
        <v>138</v>
      </c>
      <c r="D114" s="117" t="s">
        <v>70</v>
      </c>
      <c r="E114" s="92"/>
      <c r="F114" s="118" t="s">
        <v>152</v>
      </c>
    </row>
    <row r="115" spans="2:6" ht="15" hidden="1">
      <c r="B115" s="186">
        <v>14</v>
      </c>
      <c r="C115" s="183" t="s">
        <v>139</v>
      </c>
      <c r="D115" s="175" t="s">
        <v>0</v>
      </c>
      <c r="E115" s="178">
        <v>2100</v>
      </c>
      <c r="F115" s="78" t="s">
        <v>166</v>
      </c>
    </row>
    <row r="116" spans="2:6" ht="15" hidden="1">
      <c r="B116" s="187"/>
      <c r="C116" s="184"/>
      <c r="D116" s="176"/>
      <c r="E116" s="179"/>
      <c r="F116" s="79" t="s">
        <v>160</v>
      </c>
    </row>
    <row r="117" spans="2:6" ht="15.75" hidden="1" thickBot="1">
      <c r="B117" s="188"/>
      <c r="C117" s="185"/>
      <c r="D117" s="182"/>
      <c r="E117" s="181"/>
      <c r="F117" s="80" t="s">
        <v>167</v>
      </c>
    </row>
    <row r="118" spans="2:6" ht="15" hidden="1">
      <c r="B118" s="44"/>
      <c r="F118" s="44"/>
    </row>
    <row r="119" spans="2:6" ht="18.75">
      <c r="B119" s="41"/>
      <c r="C119" s="77" t="s">
        <v>168</v>
      </c>
      <c r="D119" s="77"/>
      <c r="E119" s="77"/>
      <c r="F119" s="77"/>
    </row>
    <row r="120" spans="2:6" s="42" customFormat="1" ht="18.75">
      <c r="B120" s="41"/>
      <c r="C120" s="41"/>
      <c r="D120" s="42" t="s">
        <v>239</v>
      </c>
      <c r="F120" s="41"/>
    </row>
    <row r="121" ht="15.75" thickBot="1"/>
    <row r="122" spans="2:6" ht="15.75" thickBot="1">
      <c r="B122" s="101" t="s">
        <v>37</v>
      </c>
      <c r="C122" s="102" t="s">
        <v>38</v>
      </c>
      <c r="D122" s="102" t="s">
        <v>7</v>
      </c>
      <c r="E122" s="103" t="s">
        <v>39</v>
      </c>
      <c r="F122" s="48" t="s">
        <v>9</v>
      </c>
    </row>
    <row r="123" spans="2:6" ht="15">
      <c r="B123" s="161">
        <v>1</v>
      </c>
      <c r="C123" s="162" t="s">
        <v>169</v>
      </c>
      <c r="D123" s="163" t="s">
        <v>2</v>
      </c>
      <c r="E123" s="166">
        <v>1400</v>
      </c>
      <c r="F123" s="78" t="s">
        <v>179</v>
      </c>
    </row>
    <row r="124" spans="2:6" ht="15">
      <c r="B124" s="161"/>
      <c r="C124" s="162"/>
      <c r="D124" s="164"/>
      <c r="E124" s="167"/>
      <c r="F124" s="79" t="s">
        <v>180</v>
      </c>
    </row>
    <row r="125" spans="2:6" ht="15.75" thickBot="1">
      <c r="B125" s="161"/>
      <c r="C125" s="162"/>
      <c r="D125" s="165"/>
      <c r="E125" s="168"/>
      <c r="F125" s="80" t="s">
        <v>181</v>
      </c>
    </row>
    <row r="126" spans="2:6" ht="15">
      <c r="B126" s="232">
        <v>2</v>
      </c>
      <c r="C126" s="231" t="s">
        <v>170</v>
      </c>
      <c r="D126" s="222" t="s">
        <v>5</v>
      </c>
      <c r="E126" s="195">
        <v>2100</v>
      </c>
      <c r="F126" s="109" t="s">
        <v>182</v>
      </c>
    </row>
    <row r="127" spans="2:6" ht="15">
      <c r="B127" s="228"/>
      <c r="C127" s="208"/>
      <c r="D127" s="239"/>
      <c r="E127" s="196"/>
      <c r="F127" s="109" t="s">
        <v>183</v>
      </c>
    </row>
    <row r="128" spans="2:6" ht="15">
      <c r="B128" s="228"/>
      <c r="C128" s="208"/>
      <c r="D128" s="239"/>
      <c r="E128" s="196"/>
      <c r="F128" s="109" t="s">
        <v>184</v>
      </c>
    </row>
    <row r="129" spans="2:6" ht="15">
      <c r="B129" s="228"/>
      <c r="C129" s="208"/>
      <c r="D129" s="239"/>
      <c r="E129" s="196"/>
      <c r="F129" s="109" t="s">
        <v>185</v>
      </c>
    </row>
    <row r="130" spans="2:6" ht="15">
      <c r="B130" s="228"/>
      <c r="C130" s="208"/>
      <c r="D130" s="239"/>
      <c r="E130" s="196"/>
      <c r="F130" s="109" t="s">
        <v>186</v>
      </c>
    </row>
    <row r="131" spans="2:6" ht="15.75" thickBot="1">
      <c r="B131" s="228"/>
      <c r="C131" s="208"/>
      <c r="D131" s="239"/>
      <c r="E131" s="196"/>
      <c r="F131" s="109" t="s">
        <v>187</v>
      </c>
    </row>
    <row r="132" spans="2:6" ht="15">
      <c r="B132" s="186">
        <v>3</v>
      </c>
      <c r="C132" s="183" t="s">
        <v>171</v>
      </c>
      <c r="D132" s="175" t="s">
        <v>188</v>
      </c>
      <c r="E132" s="178">
        <v>3150</v>
      </c>
      <c r="F132" s="78" t="s">
        <v>191</v>
      </c>
    </row>
    <row r="133" spans="2:6" ht="15">
      <c r="B133" s="187"/>
      <c r="C133" s="184"/>
      <c r="D133" s="176"/>
      <c r="E133" s="179"/>
      <c r="F133" s="79" t="s">
        <v>192</v>
      </c>
    </row>
    <row r="134" spans="2:6" ht="15">
      <c r="B134" s="187"/>
      <c r="C134" s="184"/>
      <c r="D134" s="176"/>
      <c r="E134" s="179"/>
      <c r="F134" s="79" t="s">
        <v>193</v>
      </c>
    </row>
    <row r="135" spans="2:6" ht="15">
      <c r="B135" s="187"/>
      <c r="C135" s="184"/>
      <c r="D135" s="176"/>
      <c r="E135" s="179"/>
      <c r="F135" s="79" t="s">
        <v>194</v>
      </c>
    </row>
    <row r="136" spans="2:6" ht="15">
      <c r="B136" s="187"/>
      <c r="C136" s="184"/>
      <c r="D136" s="176"/>
      <c r="E136" s="179"/>
      <c r="F136" s="79" t="s">
        <v>195</v>
      </c>
    </row>
    <row r="137" spans="2:6" ht="15">
      <c r="B137" s="187"/>
      <c r="C137" s="184"/>
      <c r="D137" s="176"/>
      <c r="E137" s="179"/>
      <c r="F137" s="79" t="s">
        <v>196</v>
      </c>
    </row>
    <row r="138" spans="2:6" ht="15.75" thickBot="1">
      <c r="B138" s="188"/>
      <c r="C138" s="185"/>
      <c r="D138" s="182"/>
      <c r="E138" s="181"/>
      <c r="F138" s="80" t="s">
        <v>197</v>
      </c>
    </row>
    <row r="139" spans="2:6" ht="15.75" thickBot="1">
      <c r="B139" s="105">
        <v>4</v>
      </c>
      <c r="C139" s="106" t="s">
        <v>172</v>
      </c>
      <c r="D139" s="107" t="s">
        <v>189</v>
      </c>
      <c r="E139" s="108">
        <v>350</v>
      </c>
      <c r="F139" s="119" t="s">
        <v>198</v>
      </c>
    </row>
    <row r="140" spans="2:9" ht="15">
      <c r="B140" s="186">
        <v>5</v>
      </c>
      <c r="C140" s="183" t="s">
        <v>173</v>
      </c>
      <c r="D140" s="175" t="s">
        <v>189</v>
      </c>
      <c r="E140" s="178">
        <v>3500</v>
      </c>
      <c r="F140" s="78" t="s">
        <v>199</v>
      </c>
      <c r="I140" s="110"/>
    </row>
    <row r="141" spans="2:9" ht="15.75" thickBot="1">
      <c r="B141" s="188"/>
      <c r="C141" s="185"/>
      <c r="D141" s="182"/>
      <c r="E141" s="181"/>
      <c r="F141" s="80" t="s">
        <v>200</v>
      </c>
      <c r="I141" s="110"/>
    </row>
    <row r="142" spans="2:6" ht="15.75" thickBot="1">
      <c r="B142" s="114">
        <v>6</v>
      </c>
      <c r="C142" s="106" t="s">
        <v>176</v>
      </c>
      <c r="D142" s="91" t="s">
        <v>189</v>
      </c>
      <c r="E142" s="108">
        <v>2100</v>
      </c>
      <c r="F142" s="120" t="s">
        <v>201</v>
      </c>
    </row>
    <row r="143" spans="2:6" ht="15.75" thickBot="1">
      <c r="B143" s="114">
        <v>7</v>
      </c>
      <c r="C143" s="70" t="s">
        <v>175</v>
      </c>
      <c r="D143" s="121" t="s">
        <v>5</v>
      </c>
      <c r="E143" s="122">
        <v>350</v>
      </c>
      <c r="F143" s="123">
        <v>44525</v>
      </c>
    </row>
    <row r="144" spans="2:6" ht="15.75" thickBot="1">
      <c r="B144" s="169">
        <v>8</v>
      </c>
      <c r="C144" s="172" t="s">
        <v>174</v>
      </c>
      <c r="D144" s="175" t="s">
        <v>73</v>
      </c>
      <c r="E144" s="178">
        <v>1050</v>
      </c>
      <c r="F144" s="124" t="s">
        <v>202</v>
      </c>
    </row>
    <row r="145" spans="2:6" ht="15">
      <c r="B145" s="170"/>
      <c r="C145" s="173"/>
      <c r="D145" s="176"/>
      <c r="E145" s="179"/>
      <c r="F145" s="55" t="s">
        <v>203</v>
      </c>
    </row>
    <row r="146" spans="2:6" ht="15.75" thickBot="1">
      <c r="B146" s="171"/>
      <c r="C146" s="174"/>
      <c r="D146" s="177"/>
      <c r="E146" s="180"/>
      <c r="F146" s="72" t="s">
        <v>204</v>
      </c>
    </row>
    <row r="147" spans="2:6" ht="15">
      <c r="B147" s="224">
        <v>9</v>
      </c>
      <c r="C147" s="207" t="s">
        <v>177</v>
      </c>
      <c r="D147" s="233" t="s">
        <v>69</v>
      </c>
      <c r="E147" s="195">
        <v>1750</v>
      </c>
      <c r="F147" s="55" t="s">
        <v>205</v>
      </c>
    </row>
    <row r="148" spans="2:6" ht="15">
      <c r="B148" s="228"/>
      <c r="C148" s="208"/>
      <c r="D148" s="234"/>
      <c r="E148" s="196"/>
      <c r="F148" s="79" t="s">
        <v>206</v>
      </c>
    </row>
    <row r="149" spans="2:6" ht="15">
      <c r="B149" s="228"/>
      <c r="C149" s="208"/>
      <c r="D149" s="234"/>
      <c r="E149" s="196"/>
      <c r="F149" s="79" t="s">
        <v>207</v>
      </c>
    </row>
    <row r="150" spans="2:6" ht="15">
      <c r="B150" s="228"/>
      <c r="C150" s="208"/>
      <c r="D150" s="234"/>
      <c r="E150" s="196"/>
      <c r="F150" s="79" t="s">
        <v>208</v>
      </c>
    </row>
    <row r="151" spans="2:6" ht="15">
      <c r="B151" s="228"/>
      <c r="C151" s="208"/>
      <c r="D151" s="234"/>
      <c r="E151" s="196"/>
      <c r="F151" s="79" t="s">
        <v>209</v>
      </c>
    </row>
    <row r="152" spans="2:6" ht="15.75" thickBot="1">
      <c r="B152" s="225"/>
      <c r="C152" s="209"/>
      <c r="D152" s="235"/>
      <c r="E152" s="197"/>
      <c r="F152" s="80" t="s">
        <v>210</v>
      </c>
    </row>
    <row r="153" spans="2:6" ht="15.75" thickBot="1">
      <c r="B153" s="114">
        <v>10</v>
      </c>
      <c r="C153" s="115" t="s">
        <v>178</v>
      </c>
      <c r="D153" s="125" t="s">
        <v>52</v>
      </c>
      <c r="E153" s="126">
        <v>1750</v>
      </c>
      <c r="F153" s="100" t="s">
        <v>190</v>
      </c>
    </row>
    <row r="156" spans="2:6" ht="18.75">
      <c r="B156" s="41"/>
      <c r="C156" s="77" t="s">
        <v>211</v>
      </c>
      <c r="D156" s="77"/>
      <c r="E156" s="77"/>
      <c r="F156" s="77"/>
    </row>
    <row r="157" spans="2:6" s="132" customFormat="1" ht="18.75">
      <c r="B157" s="131"/>
      <c r="C157" s="131"/>
      <c r="D157" s="42" t="s">
        <v>240</v>
      </c>
      <c r="F157" s="131"/>
    </row>
    <row r="158" ht="15.75" thickBot="1"/>
    <row r="159" spans="2:6" ht="15.75" thickBot="1">
      <c r="B159" s="127" t="s">
        <v>37</v>
      </c>
      <c r="C159" s="128" t="s">
        <v>38</v>
      </c>
      <c r="D159" s="128" t="s">
        <v>7</v>
      </c>
      <c r="E159" s="129" t="s">
        <v>39</v>
      </c>
      <c r="F159" s="130" t="s">
        <v>9</v>
      </c>
    </row>
    <row r="160" spans="2:6" ht="15">
      <c r="B160" s="224">
        <v>1</v>
      </c>
      <c r="C160" s="207" t="s">
        <v>212</v>
      </c>
      <c r="D160" s="233" t="s">
        <v>69</v>
      </c>
      <c r="E160" s="195">
        <v>1750</v>
      </c>
      <c r="F160" s="55" t="s">
        <v>223</v>
      </c>
    </row>
    <row r="161" spans="2:6" ht="15">
      <c r="B161" s="228"/>
      <c r="C161" s="208"/>
      <c r="D161" s="234"/>
      <c r="E161" s="196"/>
      <c r="F161" s="79" t="s">
        <v>224</v>
      </c>
    </row>
    <row r="162" spans="2:6" ht="15">
      <c r="B162" s="228"/>
      <c r="C162" s="208"/>
      <c r="D162" s="234"/>
      <c r="E162" s="196"/>
      <c r="F162" s="79" t="s">
        <v>225</v>
      </c>
    </row>
    <row r="163" spans="2:6" ht="15">
      <c r="B163" s="228"/>
      <c r="C163" s="208"/>
      <c r="D163" s="234"/>
      <c r="E163" s="196"/>
      <c r="F163" s="79" t="s">
        <v>226</v>
      </c>
    </row>
    <row r="164" spans="2:6" ht="15">
      <c r="B164" s="228"/>
      <c r="C164" s="208"/>
      <c r="D164" s="234"/>
      <c r="E164" s="196"/>
      <c r="F164" s="79" t="s">
        <v>227</v>
      </c>
    </row>
    <row r="165" spans="2:6" ht="15.75" thickBot="1">
      <c r="B165" s="225"/>
      <c r="C165" s="209"/>
      <c r="D165" s="235"/>
      <c r="E165" s="197"/>
      <c r="F165" s="80" t="s">
        <v>228</v>
      </c>
    </row>
    <row r="166" spans="2:6" ht="15.75" thickBot="1">
      <c r="B166" s="81">
        <v>2</v>
      </c>
      <c r="C166" s="74" t="s">
        <v>213</v>
      </c>
      <c r="D166" s="88" t="s">
        <v>5</v>
      </c>
      <c r="E166" s="53">
        <v>350</v>
      </c>
      <c r="F166" s="95" t="s">
        <v>229</v>
      </c>
    </row>
    <row r="167" spans="2:6" ht="15">
      <c r="B167" s="186">
        <v>3</v>
      </c>
      <c r="C167" s="183" t="s">
        <v>214</v>
      </c>
      <c r="D167" s="175" t="s">
        <v>221</v>
      </c>
      <c r="E167" s="178">
        <v>1400</v>
      </c>
      <c r="F167" s="78" t="s">
        <v>230</v>
      </c>
    </row>
    <row r="168" spans="2:6" ht="15.75" thickBot="1">
      <c r="B168" s="188"/>
      <c r="C168" s="185"/>
      <c r="D168" s="182"/>
      <c r="E168" s="181"/>
      <c r="F168" s="80" t="s">
        <v>160</v>
      </c>
    </row>
    <row r="169" spans="2:6" ht="15.75" thickBot="1">
      <c r="B169" s="104">
        <v>4</v>
      </c>
      <c r="C169" s="73" t="s">
        <v>215</v>
      </c>
      <c r="D169" s="88" t="s">
        <v>222</v>
      </c>
      <c r="E169" s="76">
        <v>700</v>
      </c>
      <c r="F169" s="54" t="s">
        <v>231</v>
      </c>
    </row>
    <row r="170" spans="2:9" ht="15">
      <c r="B170" s="186">
        <v>5</v>
      </c>
      <c r="C170" s="183" t="s">
        <v>216</v>
      </c>
      <c r="D170" s="175" t="s">
        <v>72</v>
      </c>
      <c r="E170" s="178">
        <v>350</v>
      </c>
      <c r="F170" s="78" t="s">
        <v>232</v>
      </c>
      <c r="I170" s="110"/>
    </row>
    <row r="171" spans="2:9" ht="15.75" thickBot="1">
      <c r="B171" s="188"/>
      <c r="C171" s="185"/>
      <c r="D171" s="182"/>
      <c r="E171" s="181"/>
      <c r="F171" s="80" t="s">
        <v>233</v>
      </c>
      <c r="I171" s="110"/>
    </row>
    <row r="172" spans="2:6" ht="15.75" thickBot="1">
      <c r="B172" s="97">
        <v>6</v>
      </c>
      <c r="C172" s="70" t="s">
        <v>217</v>
      </c>
      <c r="D172" s="111" t="s">
        <v>222</v>
      </c>
      <c r="E172" s="112">
        <v>1750</v>
      </c>
      <c r="F172" s="113" t="s">
        <v>230</v>
      </c>
    </row>
    <row r="173" spans="2:6" ht="15">
      <c r="B173" s="186">
        <v>7</v>
      </c>
      <c r="C173" s="183" t="s">
        <v>218</v>
      </c>
      <c r="D173" s="175" t="s">
        <v>235</v>
      </c>
      <c r="E173" s="178">
        <v>1400</v>
      </c>
      <c r="F173" s="83" t="s">
        <v>237</v>
      </c>
    </row>
    <row r="174" spans="2:6" ht="15">
      <c r="B174" s="187"/>
      <c r="C174" s="184"/>
      <c r="D174" s="176"/>
      <c r="E174" s="179"/>
      <c r="F174" s="84" t="s">
        <v>236</v>
      </c>
    </row>
    <row r="175" spans="2:6" ht="15.75" thickBot="1">
      <c r="B175" s="188"/>
      <c r="C175" s="185"/>
      <c r="D175" s="182"/>
      <c r="E175" s="181"/>
      <c r="F175" s="87" t="s">
        <v>238</v>
      </c>
    </row>
    <row r="176" spans="2:6" ht="15.75" thickBot="1">
      <c r="B176" s="114">
        <v>8</v>
      </c>
      <c r="C176" s="115" t="s">
        <v>219</v>
      </c>
      <c r="D176" s="91" t="s">
        <v>222</v>
      </c>
      <c r="E176" s="92">
        <v>700</v>
      </c>
      <c r="F176" s="93" t="s">
        <v>231</v>
      </c>
    </row>
    <row r="177" spans="2:6" ht="15">
      <c r="B177" s="224">
        <v>9</v>
      </c>
      <c r="C177" s="207" t="s">
        <v>220</v>
      </c>
      <c r="D177" s="233" t="s">
        <v>222</v>
      </c>
      <c r="E177" s="195">
        <v>2100</v>
      </c>
      <c r="F177" s="55" t="s">
        <v>234</v>
      </c>
    </row>
    <row r="178" spans="2:6" ht="15.75" thickBot="1">
      <c r="B178" s="225"/>
      <c r="C178" s="209"/>
      <c r="D178" s="235"/>
      <c r="E178" s="197"/>
      <c r="F178" s="57" t="s">
        <v>106</v>
      </c>
    </row>
  </sheetData>
  <mergeCells count="146">
    <mergeCell ref="B177:B178"/>
    <mergeCell ref="C177:C178"/>
    <mergeCell ref="D177:D178"/>
    <mergeCell ref="E177:E178"/>
    <mergeCell ref="E160:E165"/>
    <mergeCell ref="D160:D165"/>
    <mergeCell ref="C160:C165"/>
    <mergeCell ref="B160:B165"/>
    <mergeCell ref="E173:E175"/>
    <mergeCell ref="D173:D175"/>
    <mergeCell ref="C173:C175"/>
    <mergeCell ref="B173:B175"/>
    <mergeCell ref="B167:B168"/>
    <mergeCell ref="C167:C168"/>
    <mergeCell ref="D167:D168"/>
    <mergeCell ref="E167:E168"/>
    <mergeCell ref="B170:B171"/>
    <mergeCell ref="C170:C171"/>
    <mergeCell ref="D170:D171"/>
    <mergeCell ref="E170:E171"/>
    <mergeCell ref="E147:E152"/>
    <mergeCell ref="D147:D152"/>
    <mergeCell ref="C147:C152"/>
    <mergeCell ref="B147:B152"/>
    <mergeCell ref="E98:E100"/>
    <mergeCell ref="D98:D100"/>
    <mergeCell ref="C98:C100"/>
    <mergeCell ref="B98:B100"/>
    <mergeCell ref="B115:B117"/>
    <mergeCell ref="C115:C117"/>
    <mergeCell ref="D115:D117"/>
    <mergeCell ref="E115:E117"/>
    <mergeCell ref="B104:B108"/>
    <mergeCell ref="C104:C108"/>
    <mergeCell ref="D104:D108"/>
    <mergeCell ref="E104:E108"/>
    <mergeCell ref="E109:E113"/>
    <mergeCell ref="D109:D113"/>
    <mergeCell ref="C109:C113"/>
    <mergeCell ref="B109:B113"/>
    <mergeCell ref="E126:E131"/>
    <mergeCell ref="D126:D131"/>
    <mergeCell ref="C126:C131"/>
    <mergeCell ref="B126:B131"/>
    <mergeCell ref="B101:B102"/>
    <mergeCell ref="C101:C102"/>
    <mergeCell ref="D101:D102"/>
    <mergeCell ref="E101:E102"/>
    <mergeCell ref="B91:B92"/>
    <mergeCell ref="C91:C92"/>
    <mergeCell ref="D91:D92"/>
    <mergeCell ref="E91:E92"/>
    <mergeCell ref="B84:B90"/>
    <mergeCell ref="C84:C90"/>
    <mergeCell ref="D84:D90"/>
    <mergeCell ref="E84:E90"/>
    <mergeCell ref="E59:E60"/>
    <mergeCell ref="D59:D60"/>
    <mergeCell ref="C59:C60"/>
    <mergeCell ref="B59:B60"/>
    <mergeCell ref="E50:E51"/>
    <mergeCell ref="D50:D51"/>
    <mergeCell ref="C50:C51"/>
    <mergeCell ref="B50:B51"/>
    <mergeCell ref="E73:E75"/>
    <mergeCell ref="D73:D75"/>
    <mergeCell ref="C73:C75"/>
    <mergeCell ref="B73:B75"/>
    <mergeCell ref="E69:E71"/>
    <mergeCell ref="D69:D71"/>
    <mergeCell ref="C69:C71"/>
    <mergeCell ref="B69:B71"/>
    <mergeCell ref="E52:E58"/>
    <mergeCell ref="D52:D58"/>
    <mergeCell ref="C52:C58"/>
    <mergeCell ref="B52:B58"/>
    <mergeCell ref="E61:E64"/>
    <mergeCell ref="D61:D64"/>
    <mergeCell ref="C61:C64"/>
    <mergeCell ref="B61:B64"/>
    <mergeCell ref="E46:E48"/>
    <mergeCell ref="D46:D48"/>
    <mergeCell ref="C46:C48"/>
    <mergeCell ref="B46:B48"/>
    <mergeCell ref="E39:E40"/>
    <mergeCell ref="D39:D40"/>
    <mergeCell ref="C39:C40"/>
    <mergeCell ref="B39:B40"/>
    <mergeCell ref="E29:E31"/>
    <mergeCell ref="D29:D31"/>
    <mergeCell ref="C29:C31"/>
    <mergeCell ref="B29:B31"/>
    <mergeCell ref="D33:D35"/>
    <mergeCell ref="C33:C35"/>
    <mergeCell ref="B33:B35"/>
    <mergeCell ref="E33:E35"/>
    <mergeCell ref="B36:B38"/>
    <mergeCell ref="B18:B19"/>
    <mergeCell ref="C18:C19"/>
    <mergeCell ref="E27:E28"/>
    <mergeCell ref="D27:D28"/>
    <mergeCell ref="C27:C28"/>
    <mergeCell ref="B27:B28"/>
    <mergeCell ref="D21:D22"/>
    <mergeCell ref="B21:B22"/>
    <mergeCell ref="C21:C22"/>
    <mergeCell ref="C2:F2"/>
    <mergeCell ref="C24:F24"/>
    <mergeCell ref="E76:E78"/>
    <mergeCell ref="D76:D78"/>
    <mergeCell ref="C76:C78"/>
    <mergeCell ref="B76:B78"/>
    <mergeCell ref="E6:E8"/>
    <mergeCell ref="D6:D8"/>
    <mergeCell ref="B6:B8"/>
    <mergeCell ref="E9:E11"/>
    <mergeCell ref="D9:D11"/>
    <mergeCell ref="B9:B11"/>
    <mergeCell ref="C9:C11"/>
    <mergeCell ref="C6:C8"/>
    <mergeCell ref="C12:C16"/>
    <mergeCell ref="E36:E38"/>
    <mergeCell ref="D36:D38"/>
    <mergeCell ref="C36:C38"/>
    <mergeCell ref="E12:E16"/>
    <mergeCell ref="D12:D16"/>
    <mergeCell ref="B12:B16"/>
    <mergeCell ref="E21:E22"/>
    <mergeCell ref="E18:E19"/>
    <mergeCell ref="D18:D19"/>
    <mergeCell ref="B123:B125"/>
    <mergeCell ref="C123:C125"/>
    <mergeCell ref="D123:D125"/>
    <mergeCell ref="E123:E125"/>
    <mergeCell ref="B144:B146"/>
    <mergeCell ref="C144:C146"/>
    <mergeCell ref="D144:D146"/>
    <mergeCell ref="E144:E146"/>
    <mergeCell ref="E132:E138"/>
    <mergeCell ref="D132:D138"/>
    <mergeCell ref="C132:C138"/>
    <mergeCell ref="B132:B138"/>
    <mergeCell ref="E140:E141"/>
    <mergeCell ref="D140:D141"/>
    <mergeCell ref="C140:C141"/>
    <mergeCell ref="B140:B141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4"/>
  <sheetViews>
    <sheetView tabSelected="1" workbookViewId="0" topLeftCell="A80">
      <selection activeCell="F113" sqref="F113"/>
    </sheetView>
  </sheetViews>
  <sheetFormatPr defaultColWidth="8.8515625" defaultRowHeight="15"/>
  <cols>
    <col min="1" max="1" width="8.8515625" style="14" customWidth="1"/>
    <col min="2" max="2" width="3.7109375" style="14" customWidth="1"/>
    <col min="3" max="3" width="14.28125" style="14" bestFit="1" customWidth="1"/>
    <col min="4" max="4" width="31.28125" style="144" customWidth="1"/>
    <col min="5" max="5" width="8.8515625" style="14" customWidth="1"/>
    <col min="6" max="6" width="32.57421875" style="14" customWidth="1"/>
    <col min="7" max="16384" width="8.8515625" style="14" customWidth="1"/>
  </cols>
  <sheetData>
    <row r="1" ht="15" hidden="1"/>
    <row r="2" spans="3:6" s="142" customFormat="1" ht="18.75" hidden="1">
      <c r="C2" s="295" t="s">
        <v>36</v>
      </c>
      <c r="D2" s="295"/>
      <c r="E2" s="295"/>
      <c r="F2" s="295"/>
    </row>
    <row r="3" ht="15" hidden="1"/>
    <row r="4" spans="2:6" ht="15.75" hidden="1" thickBot="1">
      <c r="B4" s="15"/>
      <c r="C4" s="16" t="s">
        <v>27</v>
      </c>
      <c r="D4" s="145" t="s">
        <v>7</v>
      </c>
      <c r="E4" s="16" t="s">
        <v>8</v>
      </c>
      <c r="F4" s="17" t="s">
        <v>9</v>
      </c>
    </row>
    <row r="5" spans="2:6" ht="15.75" hidden="1" thickBot="1">
      <c r="B5" s="18">
        <v>1</v>
      </c>
      <c r="C5" s="19" t="s">
        <v>29</v>
      </c>
      <c r="D5" s="32" t="s">
        <v>0</v>
      </c>
      <c r="E5" s="20">
        <v>700</v>
      </c>
      <c r="F5" s="13" t="s">
        <v>17</v>
      </c>
    </row>
    <row r="6" spans="2:6" ht="15" hidden="1">
      <c r="B6" s="296">
        <v>2</v>
      </c>
      <c r="C6" s="257" t="s">
        <v>30</v>
      </c>
      <c r="D6" s="273" t="s">
        <v>1</v>
      </c>
      <c r="E6" s="276">
        <v>3150</v>
      </c>
      <c r="F6" s="4" t="s">
        <v>18</v>
      </c>
    </row>
    <row r="7" spans="2:6" ht="15" hidden="1">
      <c r="B7" s="297"/>
      <c r="C7" s="258"/>
      <c r="D7" s="274"/>
      <c r="E7" s="277"/>
      <c r="F7" s="7" t="s">
        <v>19</v>
      </c>
    </row>
    <row r="8" spans="2:6" ht="15.75" hidden="1" thickBot="1">
      <c r="B8" s="298"/>
      <c r="C8" s="292"/>
      <c r="D8" s="275"/>
      <c r="E8" s="278"/>
      <c r="F8" s="5" t="s">
        <v>20</v>
      </c>
    </row>
    <row r="9" spans="2:6" ht="15" hidden="1">
      <c r="B9" s="299">
        <v>3</v>
      </c>
      <c r="C9" s="300" t="s">
        <v>28</v>
      </c>
      <c r="D9" s="285" t="s">
        <v>2</v>
      </c>
      <c r="E9" s="288">
        <v>2800</v>
      </c>
      <c r="F9" s="4" t="s">
        <v>21</v>
      </c>
    </row>
    <row r="10" spans="2:6" ht="15" hidden="1">
      <c r="B10" s="283"/>
      <c r="C10" s="301"/>
      <c r="D10" s="286"/>
      <c r="E10" s="289"/>
      <c r="F10" s="7" t="s">
        <v>19</v>
      </c>
    </row>
    <row r="11" spans="2:6" ht="15.75" hidden="1" thickBot="1">
      <c r="B11" s="284"/>
      <c r="C11" s="302"/>
      <c r="D11" s="287"/>
      <c r="E11" s="290"/>
      <c r="F11" s="5" t="s">
        <v>22</v>
      </c>
    </row>
    <row r="12" spans="2:6" ht="15" hidden="1">
      <c r="B12" s="299">
        <v>4</v>
      </c>
      <c r="C12" s="257" t="s">
        <v>31</v>
      </c>
      <c r="D12" s="285" t="s">
        <v>3</v>
      </c>
      <c r="E12" s="288">
        <v>700</v>
      </c>
      <c r="F12" s="4" t="s">
        <v>16</v>
      </c>
    </row>
    <row r="13" spans="2:6" ht="15" hidden="1">
      <c r="B13" s="283"/>
      <c r="C13" s="258"/>
      <c r="D13" s="286"/>
      <c r="E13" s="289"/>
      <c r="F13" s="21" t="s">
        <v>12</v>
      </c>
    </row>
    <row r="14" spans="2:6" ht="15" hidden="1">
      <c r="B14" s="283"/>
      <c r="C14" s="258"/>
      <c r="D14" s="286"/>
      <c r="E14" s="289"/>
      <c r="F14" s="7" t="s">
        <v>13</v>
      </c>
    </row>
    <row r="15" spans="2:6" ht="15" hidden="1">
      <c r="B15" s="283"/>
      <c r="C15" s="258"/>
      <c r="D15" s="286"/>
      <c r="E15" s="289"/>
      <c r="F15" s="7" t="s">
        <v>14</v>
      </c>
    </row>
    <row r="16" spans="2:6" ht="15.75" hidden="1" thickBot="1">
      <c r="B16" s="284"/>
      <c r="C16" s="292"/>
      <c r="D16" s="287"/>
      <c r="E16" s="290"/>
      <c r="F16" s="5" t="s">
        <v>15</v>
      </c>
    </row>
    <row r="17" spans="2:6" ht="15.75" hidden="1" thickBot="1">
      <c r="B17" s="18">
        <v>5</v>
      </c>
      <c r="C17" s="19" t="s">
        <v>32</v>
      </c>
      <c r="D17" s="32" t="s">
        <v>4</v>
      </c>
      <c r="E17" s="20">
        <v>350</v>
      </c>
      <c r="F17" s="13" t="s">
        <v>23</v>
      </c>
    </row>
    <row r="18" spans="2:6" ht="15" hidden="1">
      <c r="B18" s="299">
        <v>6</v>
      </c>
      <c r="C18" s="257" t="s">
        <v>33</v>
      </c>
      <c r="D18" s="285" t="s">
        <v>5</v>
      </c>
      <c r="E18" s="288">
        <v>700</v>
      </c>
      <c r="F18" s="4" t="s">
        <v>10</v>
      </c>
    </row>
    <row r="19" spans="2:6" ht="15.75" hidden="1" thickBot="1">
      <c r="B19" s="284"/>
      <c r="C19" s="292"/>
      <c r="D19" s="287"/>
      <c r="E19" s="290"/>
      <c r="F19" s="5" t="s">
        <v>11</v>
      </c>
    </row>
    <row r="20" spans="2:6" ht="15.75" hidden="1" thickBot="1">
      <c r="B20" s="143">
        <v>7</v>
      </c>
      <c r="C20" s="22" t="s">
        <v>34</v>
      </c>
      <c r="D20" s="146" t="s">
        <v>4</v>
      </c>
      <c r="E20" s="139">
        <v>350</v>
      </c>
      <c r="F20" s="13" t="s">
        <v>24</v>
      </c>
    </row>
    <row r="21" spans="2:6" ht="15" hidden="1">
      <c r="B21" s="296">
        <v>8</v>
      </c>
      <c r="C21" s="257" t="s">
        <v>35</v>
      </c>
      <c r="D21" s="273" t="s">
        <v>6</v>
      </c>
      <c r="E21" s="303">
        <v>350</v>
      </c>
      <c r="F21" s="23" t="s">
        <v>25</v>
      </c>
    </row>
    <row r="22" spans="2:6" ht="15.75" hidden="1" thickBot="1">
      <c r="B22" s="298"/>
      <c r="C22" s="292"/>
      <c r="D22" s="275"/>
      <c r="E22" s="304"/>
      <c r="F22" s="24" t="s">
        <v>26</v>
      </c>
    </row>
    <row r="23" ht="15" hidden="1"/>
    <row r="24" spans="3:6" s="142" customFormat="1" ht="18.75" hidden="1">
      <c r="C24" s="295" t="s">
        <v>55</v>
      </c>
      <c r="D24" s="295"/>
      <c r="E24" s="295"/>
      <c r="F24" s="295"/>
    </row>
    <row r="25" ht="15" hidden="1"/>
    <row r="26" spans="2:6" ht="15" hidden="1">
      <c r="B26" s="25" t="s">
        <v>37</v>
      </c>
      <c r="C26" s="25" t="s">
        <v>38</v>
      </c>
      <c r="D26" s="25" t="s">
        <v>7</v>
      </c>
      <c r="E26" s="26" t="s">
        <v>39</v>
      </c>
      <c r="F26" s="27" t="s">
        <v>9</v>
      </c>
    </row>
    <row r="27" spans="2:6" ht="15" hidden="1">
      <c r="B27" s="282" t="s">
        <v>40</v>
      </c>
      <c r="C27" s="257" t="s">
        <v>41</v>
      </c>
      <c r="D27" s="285" t="s">
        <v>6</v>
      </c>
      <c r="E27" s="288">
        <v>350</v>
      </c>
      <c r="F27" s="23" t="s">
        <v>67</v>
      </c>
    </row>
    <row r="28" spans="2:6" ht="15.75" hidden="1" thickBot="1">
      <c r="B28" s="284"/>
      <c r="C28" s="292"/>
      <c r="D28" s="287"/>
      <c r="E28" s="290"/>
      <c r="F28" s="24" t="s">
        <v>66</v>
      </c>
    </row>
    <row r="29" spans="2:6" ht="15" hidden="1">
      <c r="B29" s="282" t="s">
        <v>42</v>
      </c>
      <c r="C29" s="257" t="s">
        <v>43</v>
      </c>
      <c r="D29" s="285" t="s">
        <v>0</v>
      </c>
      <c r="E29" s="288">
        <f>8*350</f>
        <v>2800</v>
      </c>
      <c r="F29" s="28" t="s">
        <v>56</v>
      </c>
    </row>
    <row r="30" spans="2:6" ht="15" hidden="1">
      <c r="B30" s="283"/>
      <c r="C30" s="258"/>
      <c r="D30" s="286"/>
      <c r="E30" s="289"/>
      <c r="F30" s="7" t="s">
        <v>57</v>
      </c>
    </row>
    <row r="31" spans="2:6" ht="15.75" hidden="1" thickBot="1">
      <c r="B31" s="284"/>
      <c r="C31" s="292"/>
      <c r="D31" s="287"/>
      <c r="E31" s="290"/>
      <c r="F31" s="5" t="s">
        <v>58</v>
      </c>
    </row>
    <row r="32" spans="2:6" ht="15" hidden="1">
      <c r="B32" s="140" t="s">
        <v>44</v>
      </c>
      <c r="C32" s="137" t="s">
        <v>45</v>
      </c>
      <c r="D32" s="146" t="s">
        <v>2</v>
      </c>
      <c r="E32" s="139">
        <v>350</v>
      </c>
      <c r="F32" s="29" t="s">
        <v>61</v>
      </c>
    </row>
    <row r="33" spans="2:6" ht="15" hidden="1">
      <c r="B33" s="279" t="s">
        <v>46</v>
      </c>
      <c r="C33" s="282" t="s">
        <v>47</v>
      </c>
      <c r="D33" s="285" t="s">
        <v>2</v>
      </c>
      <c r="E33" s="288">
        <v>1750</v>
      </c>
      <c r="F33" s="28" t="s">
        <v>61</v>
      </c>
    </row>
    <row r="34" spans="2:6" ht="15" hidden="1">
      <c r="B34" s="280"/>
      <c r="C34" s="283"/>
      <c r="D34" s="286"/>
      <c r="E34" s="289"/>
      <c r="F34" s="7" t="s">
        <v>62</v>
      </c>
    </row>
    <row r="35" spans="2:6" ht="15.75" hidden="1" thickBot="1">
      <c r="B35" s="281"/>
      <c r="C35" s="284"/>
      <c r="D35" s="287"/>
      <c r="E35" s="290"/>
      <c r="F35" s="5" t="s">
        <v>63</v>
      </c>
    </row>
    <row r="36" spans="2:6" ht="15" hidden="1">
      <c r="B36" s="282" t="s">
        <v>48</v>
      </c>
      <c r="C36" s="257" t="s">
        <v>49</v>
      </c>
      <c r="D36" s="259" t="s">
        <v>4</v>
      </c>
      <c r="E36" s="261">
        <f>3*350</f>
        <v>1050</v>
      </c>
      <c r="F36" s="28" t="s">
        <v>61</v>
      </c>
    </row>
    <row r="37" spans="2:6" ht="15" hidden="1">
      <c r="B37" s="283"/>
      <c r="C37" s="258"/>
      <c r="D37" s="260"/>
      <c r="E37" s="262"/>
      <c r="F37" s="7" t="s">
        <v>64</v>
      </c>
    </row>
    <row r="38" spans="2:6" ht="15.75" hidden="1" thickBot="1">
      <c r="B38" s="284"/>
      <c r="C38" s="292"/>
      <c r="D38" s="293"/>
      <c r="E38" s="294"/>
      <c r="F38" s="5" t="s">
        <v>65</v>
      </c>
    </row>
    <row r="39" spans="2:6" ht="15" hidden="1">
      <c r="B39" s="282" t="s">
        <v>50</v>
      </c>
      <c r="C39" s="257" t="s">
        <v>51</v>
      </c>
      <c r="D39" s="259" t="s">
        <v>52</v>
      </c>
      <c r="E39" s="261">
        <f>12*350</f>
        <v>4200</v>
      </c>
      <c r="F39" s="28" t="s">
        <v>59</v>
      </c>
    </row>
    <row r="40" spans="2:6" ht="15" hidden="1">
      <c r="B40" s="283"/>
      <c r="C40" s="258"/>
      <c r="D40" s="260"/>
      <c r="E40" s="262"/>
      <c r="F40" s="30" t="s">
        <v>60</v>
      </c>
    </row>
    <row r="41" spans="2:6" ht="15.75" hidden="1" thickBot="1">
      <c r="B41" s="31" t="s">
        <v>53</v>
      </c>
      <c r="C41" s="10" t="s">
        <v>54</v>
      </c>
      <c r="D41" s="11" t="s">
        <v>52</v>
      </c>
      <c r="E41" s="12">
        <f>8*350</f>
        <v>2800</v>
      </c>
      <c r="F41" s="13" t="s">
        <v>58</v>
      </c>
    </row>
    <row r="42" ht="15" hidden="1"/>
    <row r="43" spans="2:6" ht="18.75" hidden="1">
      <c r="B43" s="142" t="s">
        <v>88</v>
      </c>
      <c r="C43" s="142"/>
      <c r="D43" s="147"/>
      <c r="E43" s="142"/>
      <c r="F43" s="142"/>
    </row>
    <row r="44" ht="15" hidden="1"/>
    <row r="45" spans="2:6" ht="15" hidden="1">
      <c r="B45" s="25" t="s">
        <v>37</v>
      </c>
      <c r="C45" s="25" t="s">
        <v>38</v>
      </c>
      <c r="D45" s="25" t="s">
        <v>7</v>
      </c>
      <c r="E45" s="26" t="s">
        <v>39</v>
      </c>
      <c r="F45" s="27" t="s">
        <v>9</v>
      </c>
    </row>
    <row r="46" spans="2:6" ht="15" hidden="1">
      <c r="B46" s="242">
        <v>1</v>
      </c>
      <c r="C46" s="263" t="s">
        <v>85</v>
      </c>
      <c r="D46" s="273" t="s">
        <v>2</v>
      </c>
      <c r="E46" s="276">
        <f>5*350</f>
        <v>1750</v>
      </c>
      <c r="F46" s="2" t="s">
        <v>100</v>
      </c>
    </row>
    <row r="47" spans="2:6" ht="15" hidden="1">
      <c r="B47" s="244"/>
      <c r="C47" s="264"/>
      <c r="D47" s="274"/>
      <c r="E47" s="277"/>
      <c r="F47" s="3" t="s">
        <v>101</v>
      </c>
    </row>
    <row r="48" spans="2:6" ht="15.75" hidden="1" thickBot="1">
      <c r="B48" s="243"/>
      <c r="C48" s="265"/>
      <c r="D48" s="275"/>
      <c r="E48" s="278"/>
      <c r="F48" s="8" t="s">
        <v>102</v>
      </c>
    </row>
    <row r="49" spans="2:6" ht="15.75" hidden="1" thickBot="1">
      <c r="B49" s="9">
        <v>2</v>
      </c>
      <c r="C49" s="10" t="s">
        <v>86</v>
      </c>
      <c r="D49" s="32" t="s">
        <v>68</v>
      </c>
      <c r="E49" s="20">
        <f>5*350</f>
        <v>1750</v>
      </c>
      <c r="F49" s="13" t="s">
        <v>106</v>
      </c>
    </row>
    <row r="50" spans="2:6" ht="15" hidden="1">
      <c r="B50" s="255">
        <v>3</v>
      </c>
      <c r="C50" s="257" t="s">
        <v>87</v>
      </c>
      <c r="D50" s="259" t="s">
        <v>6</v>
      </c>
      <c r="E50" s="288">
        <v>350</v>
      </c>
      <c r="F50" s="2" t="s">
        <v>103</v>
      </c>
    </row>
    <row r="51" spans="2:6" ht="15.75" hidden="1" thickBot="1">
      <c r="B51" s="291"/>
      <c r="C51" s="292"/>
      <c r="D51" s="293"/>
      <c r="E51" s="290"/>
      <c r="F51" s="8" t="s">
        <v>104</v>
      </c>
    </row>
    <row r="52" spans="2:6" ht="15" hidden="1">
      <c r="B52" s="240">
        <v>4</v>
      </c>
      <c r="C52" s="269" t="s">
        <v>74</v>
      </c>
      <c r="D52" s="253" t="s">
        <v>5</v>
      </c>
      <c r="E52" s="270">
        <f>7*350</f>
        <v>2450</v>
      </c>
      <c r="F52" s="6" t="s">
        <v>89</v>
      </c>
    </row>
    <row r="53" spans="2:6" ht="15" hidden="1">
      <c r="B53" s="244"/>
      <c r="C53" s="264"/>
      <c r="D53" s="251"/>
      <c r="E53" s="267"/>
      <c r="F53" s="33" t="s">
        <v>90</v>
      </c>
    </row>
    <row r="54" spans="2:6" ht="15" hidden="1">
      <c r="B54" s="244"/>
      <c r="C54" s="264"/>
      <c r="D54" s="251"/>
      <c r="E54" s="267"/>
      <c r="F54" s="33" t="s">
        <v>91</v>
      </c>
    </row>
    <row r="55" spans="2:6" ht="15" hidden="1">
      <c r="B55" s="244"/>
      <c r="C55" s="264"/>
      <c r="D55" s="251"/>
      <c r="E55" s="267"/>
      <c r="F55" s="33" t="s">
        <v>93</v>
      </c>
    </row>
    <row r="56" spans="2:6" ht="15" hidden="1">
      <c r="B56" s="244"/>
      <c r="C56" s="264"/>
      <c r="D56" s="251"/>
      <c r="E56" s="267"/>
      <c r="F56" s="33" t="s">
        <v>92</v>
      </c>
    </row>
    <row r="57" spans="2:6" ht="15" hidden="1">
      <c r="B57" s="244"/>
      <c r="C57" s="264"/>
      <c r="D57" s="251"/>
      <c r="E57" s="267"/>
      <c r="F57" s="33" t="s">
        <v>94</v>
      </c>
    </row>
    <row r="58" spans="2:6" ht="15" hidden="1">
      <c r="B58" s="241"/>
      <c r="C58" s="271"/>
      <c r="D58" s="254"/>
      <c r="E58" s="272"/>
      <c r="F58" s="34" t="s">
        <v>95</v>
      </c>
    </row>
    <row r="59" spans="2:6" ht="15" hidden="1">
      <c r="B59" s="242">
        <v>5</v>
      </c>
      <c r="C59" s="263" t="s">
        <v>75</v>
      </c>
      <c r="D59" s="250" t="s">
        <v>4</v>
      </c>
      <c r="E59" s="266">
        <f>2*350</f>
        <v>700</v>
      </c>
      <c r="F59" s="6" t="s">
        <v>109</v>
      </c>
    </row>
    <row r="60" spans="2:6" ht="15.75" hidden="1" thickBot="1">
      <c r="B60" s="243"/>
      <c r="C60" s="265"/>
      <c r="D60" s="252"/>
      <c r="E60" s="268"/>
      <c r="F60" s="5" t="s">
        <v>110</v>
      </c>
    </row>
    <row r="61" spans="2:6" ht="15" hidden="1">
      <c r="B61" s="240">
        <v>6</v>
      </c>
      <c r="C61" s="269" t="s">
        <v>76</v>
      </c>
      <c r="D61" s="253" t="s">
        <v>69</v>
      </c>
      <c r="E61" s="270">
        <v>1050</v>
      </c>
      <c r="F61" s="1" t="s">
        <v>96</v>
      </c>
    </row>
    <row r="62" spans="2:6" ht="15" hidden="1">
      <c r="B62" s="244"/>
      <c r="C62" s="264"/>
      <c r="D62" s="251"/>
      <c r="E62" s="267"/>
      <c r="F62" s="33" t="s">
        <v>97</v>
      </c>
    </row>
    <row r="63" spans="2:6" ht="15" hidden="1">
      <c r="B63" s="244"/>
      <c r="C63" s="264"/>
      <c r="D63" s="251"/>
      <c r="E63" s="267"/>
      <c r="F63" s="33" t="s">
        <v>98</v>
      </c>
    </row>
    <row r="64" spans="2:6" ht="15.75" hidden="1" thickBot="1">
      <c r="B64" s="243"/>
      <c r="C64" s="265"/>
      <c r="D64" s="252"/>
      <c r="E64" s="268"/>
      <c r="F64" s="35" t="s">
        <v>99</v>
      </c>
    </row>
    <row r="65" spans="2:6" ht="15.75" hidden="1" thickBot="1">
      <c r="B65" s="9">
        <v>7</v>
      </c>
      <c r="C65" s="10" t="s">
        <v>77</v>
      </c>
      <c r="D65" s="11" t="s">
        <v>4</v>
      </c>
      <c r="E65" s="12">
        <v>350</v>
      </c>
      <c r="F65" s="13" t="s">
        <v>102</v>
      </c>
    </row>
    <row r="66" spans="2:6" ht="15.75" hidden="1" thickBot="1">
      <c r="B66" s="36">
        <v>8</v>
      </c>
      <c r="C66" s="141" t="s">
        <v>78</v>
      </c>
      <c r="D66" s="136" t="s">
        <v>52</v>
      </c>
      <c r="E66" s="134">
        <v>2100</v>
      </c>
      <c r="F66" s="37" t="s">
        <v>107</v>
      </c>
    </row>
    <row r="67" spans="2:6" ht="15.75" hidden="1" thickBot="1">
      <c r="B67" s="9">
        <v>9</v>
      </c>
      <c r="C67" s="10" t="s">
        <v>79</v>
      </c>
      <c r="D67" s="11" t="s">
        <v>70</v>
      </c>
      <c r="E67" s="12">
        <v>350</v>
      </c>
      <c r="F67" s="38" t="s">
        <v>119</v>
      </c>
    </row>
    <row r="68" spans="2:6" ht="15.75" hidden="1" thickBot="1">
      <c r="B68" s="9">
        <v>10</v>
      </c>
      <c r="C68" s="10" t="s">
        <v>80</v>
      </c>
      <c r="D68" s="11" t="s">
        <v>71</v>
      </c>
      <c r="E68" s="12">
        <v>350</v>
      </c>
      <c r="F68" s="39" t="s">
        <v>105</v>
      </c>
    </row>
    <row r="69" spans="2:6" ht="15" hidden="1">
      <c r="B69" s="242">
        <v>11</v>
      </c>
      <c r="C69" s="263" t="s">
        <v>81</v>
      </c>
      <c r="D69" s="250" t="s">
        <v>72</v>
      </c>
      <c r="E69" s="266">
        <v>350</v>
      </c>
      <c r="F69" s="6" t="s">
        <v>111</v>
      </c>
    </row>
    <row r="70" spans="2:6" ht="15" hidden="1">
      <c r="B70" s="244"/>
      <c r="C70" s="264"/>
      <c r="D70" s="251"/>
      <c r="E70" s="267"/>
      <c r="F70" s="33" t="s">
        <v>112</v>
      </c>
    </row>
    <row r="71" spans="2:6" ht="15.75" hidden="1" thickBot="1">
      <c r="B71" s="243"/>
      <c r="C71" s="265"/>
      <c r="D71" s="252"/>
      <c r="E71" s="268"/>
      <c r="F71" s="35" t="s">
        <v>113</v>
      </c>
    </row>
    <row r="72" spans="2:6" ht="15" hidden="1">
      <c r="B72" s="138">
        <v>12</v>
      </c>
      <c r="C72" s="137" t="s">
        <v>82</v>
      </c>
      <c r="D72" s="135" t="s">
        <v>52</v>
      </c>
      <c r="E72" s="133">
        <f>7*350</f>
        <v>2450</v>
      </c>
      <c r="F72" s="40" t="s">
        <v>108</v>
      </c>
    </row>
    <row r="73" spans="2:6" ht="15" hidden="1">
      <c r="B73" s="255">
        <v>13</v>
      </c>
      <c r="C73" s="257" t="s">
        <v>83</v>
      </c>
      <c r="D73" s="259" t="s">
        <v>73</v>
      </c>
      <c r="E73" s="261">
        <f>3*350</f>
        <v>1050</v>
      </c>
      <c r="F73" s="2" t="s">
        <v>117</v>
      </c>
    </row>
    <row r="74" spans="2:6" ht="15" hidden="1">
      <c r="B74" s="256"/>
      <c r="C74" s="258"/>
      <c r="D74" s="260"/>
      <c r="E74" s="262"/>
      <c r="F74" s="33" t="s">
        <v>118</v>
      </c>
    </row>
    <row r="75" spans="2:6" ht="15" hidden="1">
      <c r="B75" s="256"/>
      <c r="C75" s="258"/>
      <c r="D75" s="260"/>
      <c r="E75" s="262"/>
      <c r="F75" s="34" t="s">
        <v>95</v>
      </c>
    </row>
    <row r="76" spans="2:6" ht="30" customHeight="1" hidden="1">
      <c r="B76" s="242">
        <v>14</v>
      </c>
      <c r="C76" s="263" t="s">
        <v>84</v>
      </c>
      <c r="D76" s="250" t="s">
        <v>0</v>
      </c>
      <c r="E76" s="266">
        <f>7*350</f>
        <v>2450</v>
      </c>
      <c r="F76" s="2" t="s">
        <v>114</v>
      </c>
    </row>
    <row r="77" spans="2:6" ht="15" hidden="1">
      <c r="B77" s="244"/>
      <c r="C77" s="264"/>
      <c r="D77" s="251"/>
      <c r="E77" s="267"/>
      <c r="F77" s="3" t="s">
        <v>115</v>
      </c>
    </row>
    <row r="78" spans="2:6" ht="15.75" hidden="1" thickBot="1">
      <c r="B78" s="243"/>
      <c r="C78" s="265"/>
      <c r="D78" s="252"/>
      <c r="E78" s="268"/>
      <c r="F78" s="8" t="s">
        <v>116</v>
      </c>
    </row>
    <row r="79" ht="15" hidden="1"/>
    <row r="80" spans="2:6" ht="17.25">
      <c r="B80" s="312"/>
      <c r="C80" s="312"/>
      <c r="D80" s="312"/>
      <c r="E80" s="312"/>
      <c r="F80" s="312"/>
    </row>
    <row r="81" spans="2:6" ht="19.9" customHeight="1">
      <c r="B81" s="148"/>
      <c r="C81" s="313" t="s">
        <v>274</v>
      </c>
      <c r="D81" s="149"/>
      <c r="E81" s="148"/>
      <c r="F81" s="148"/>
    </row>
    <row r="82" ht="15.75" thickBot="1"/>
    <row r="83" spans="2:6" ht="15.75" thickBot="1">
      <c r="B83" s="158" t="s">
        <v>37</v>
      </c>
      <c r="C83" s="153" t="s">
        <v>38</v>
      </c>
      <c r="D83" s="154" t="s">
        <v>7</v>
      </c>
      <c r="E83" s="155" t="s">
        <v>39</v>
      </c>
      <c r="F83" s="17" t="s">
        <v>9</v>
      </c>
    </row>
    <row r="84" spans="2:6" ht="15.75" thickBot="1">
      <c r="B84" s="150">
        <v>1</v>
      </c>
      <c r="C84" s="309" t="s">
        <v>241</v>
      </c>
      <c r="D84" s="151" t="s">
        <v>266</v>
      </c>
      <c r="E84" s="152">
        <v>350</v>
      </c>
      <c r="F84" s="156" t="s">
        <v>109</v>
      </c>
    </row>
    <row r="85" spans="2:6" ht="15">
      <c r="B85" s="242">
        <v>2</v>
      </c>
      <c r="C85" s="306" t="s">
        <v>242</v>
      </c>
      <c r="D85" s="250" t="s">
        <v>266</v>
      </c>
      <c r="E85" s="247">
        <v>1050</v>
      </c>
      <c r="F85" s="4" t="s">
        <v>263</v>
      </c>
    </row>
    <row r="86" spans="2:6" ht="15">
      <c r="B86" s="244"/>
      <c r="C86" s="307"/>
      <c r="D86" s="251"/>
      <c r="E86" s="248"/>
      <c r="F86" s="7" t="s">
        <v>273</v>
      </c>
    </row>
    <row r="87" spans="2:6" ht="15.75" thickBot="1">
      <c r="B87" s="243"/>
      <c r="C87" s="308"/>
      <c r="D87" s="252"/>
      <c r="E87" s="249"/>
      <c r="F87" s="5" t="s">
        <v>264</v>
      </c>
    </row>
    <row r="88" spans="2:6" ht="15">
      <c r="B88" s="242">
        <v>3</v>
      </c>
      <c r="C88" s="306" t="s">
        <v>245</v>
      </c>
      <c r="D88" s="250" t="s">
        <v>266</v>
      </c>
      <c r="E88" s="247">
        <v>1050</v>
      </c>
      <c r="F88" s="4" t="s">
        <v>109</v>
      </c>
    </row>
    <row r="89" spans="2:6" ht="15">
      <c r="B89" s="244"/>
      <c r="C89" s="307"/>
      <c r="D89" s="251"/>
      <c r="E89" s="248"/>
      <c r="F89" s="7" t="s">
        <v>272</v>
      </c>
    </row>
    <row r="90" spans="2:6" ht="15.75" thickBot="1">
      <c r="B90" s="243"/>
      <c r="C90" s="308"/>
      <c r="D90" s="252"/>
      <c r="E90" s="249"/>
      <c r="F90" s="5" t="s">
        <v>229</v>
      </c>
    </row>
    <row r="91" spans="2:6" ht="15.75" thickBot="1">
      <c r="B91" s="9">
        <v>4</v>
      </c>
      <c r="C91" s="305" t="s">
        <v>246</v>
      </c>
      <c r="D91" s="11" t="s">
        <v>266</v>
      </c>
      <c r="E91" s="159">
        <v>350</v>
      </c>
      <c r="F91" s="13" t="s">
        <v>109</v>
      </c>
    </row>
    <row r="92" spans="2:6" ht="15.75" thickBot="1">
      <c r="B92" s="9">
        <v>5</v>
      </c>
      <c r="C92" s="305" t="s">
        <v>244</v>
      </c>
      <c r="D92" s="11" t="s">
        <v>266</v>
      </c>
      <c r="E92" s="159">
        <v>350</v>
      </c>
      <c r="F92" s="13" t="s">
        <v>272</v>
      </c>
    </row>
    <row r="93" spans="2:6" ht="15">
      <c r="B93" s="242">
        <v>6</v>
      </c>
      <c r="C93" s="306" t="s">
        <v>247</v>
      </c>
      <c r="D93" s="250" t="s">
        <v>267</v>
      </c>
      <c r="E93" s="247">
        <v>1050</v>
      </c>
      <c r="F93" s="4" t="s">
        <v>166</v>
      </c>
    </row>
    <row r="94" spans="2:6" ht="15.75" thickBot="1">
      <c r="B94" s="243"/>
      <c r="C94" s="308"/>
      <c r="D94" s="252"/>
      <c r="E94" s="249"/>
      <c r="F94" s="5" t="s">
        <v>272</v>
      </c>
    </row>
    <row r="95" spans="2:6" ht="15">
      <c r="B95" s="242">
        <v>7</v>
      </c>
      <c r="C95" s="306" t="s">
        <v>248</v>
      </c>
      <c r="D95" s="250" t="s">
        <v>268</v>
      </c>
      <c r="E95" s="247">
        <v>1050</v>
      </c>
      <c r="F95" s="4" t="s">
        <v>272</v>
      </c>
    </row>
    <row r="96" spans="2:6" ht="15.75" thickBot="1">
      <c r="B96" s="243"/>
      <c r="C96" s="308"/>
      <c r="D96" s="252"/>
      <c r="E96" s="249"/>
      <c r="F96" s="5" t="s">
        <v>167</v>
      </c>
    </row>
    <row r="97" spans="2:6" ht="15">
      <c r="B97" s="240">
        <v>8</v>
      </c>
      <c r="C97" s="310" t="s">
        <v>249</v>
      </c>
      <c r="D97" s="253" t="s">
        <v>269</v>
      </c>
      <c r="E97" s="245">
        <v>1050</v>
      </c>
      <c r="F97" s="157" t="s">
        <v>109</v>
      </c>
    </row>
    <row r="98" spans="2:6" ht="15">
      <c r="B98" s="244"/>
      <c r="C98" s="307"/>
      <c r="D98" s="251"/>
      <c r="E98" s="248"/>
      <c r="F98" s="7" t="s">
        <v>272</v>
      </c>
    </row>
    <row r="99" spans="2:6" ht="15.75" thickBot="1">
      <c r="B99" s="241"/>
      <c r="C99" s="311"/>
      <c r="D99" s="254"/>
      <c r="E99" s="246"/>
      <c r="F99" s="30" t="s">
        <v>229</v>
      </c>
    </row>
    <row r="100" spans="2:6" ht="15">
      <c r="B100" s="242">
        <v>9</v>
      </c>
      <c r="C100" s="306" t="s">
        <v>252</v>
      </c>
      <c r="D100" s="250" t="s">
        <v>270</v>
      </c>
      <c r="E100" s="247">
        <v>1050</v>
      </c>
      <c r="F100" s="4" t="s">
        <v>109</v>
      </c>
    </row>
    <row r="101" spans="2:6" ht="15">
      <c r="B101" s="244"/>
      <c r="C101" s="307"/>
      <c r="D101" s="251"/>
      <c r="E101" s="248"/>
      <c r="F101" s="7" t="s">
        <v>272</v>
      </c>
    </row>
    <row r="102" spans="2:6" ht="15.75" thickBot="1">
      <c r="B102" s="243"/>
      <c r="C102" s="308"/>
      <c r="D102" s="252"/>
      <c r="E102" s="249"/>
      <c r="F102" s="5" t="s">
        <v>229</v>
      </c>
    </row>
    <row r="103" spans="2:6" ht="14.45" customHeight="1" thickBot="1">
      <c r="B103" s="150">
        <v>10</v>
      </c>
      <c r="C103" s="309" t="s">
        <v>253</v>
      </c>
      <c r="D103" s="151" t="s">
        <v>268</v>
      </c>
      <c r="E103" s="152">
        <v>1050</v>
      </c>
      <c r="F103" s="160" t="s">
        <v>261</v>
      </c>
    </row>
    <row r="104" spans="2:6" ht="15">
      <c r="B104" s="242">
        <v>11</v>
      </c>
      <c r="C104" s="306" t="s">
        <v>254</v>
      </c>
      <c r="D104" s="250" t="s">
        <v>268</v>
      </c>
      <c r="E104" s="247">
        <v>1050</v>
      </c>
      <c r="F104" s="4" t="s">
        <v>109</v>
      </c>
    </row>
    <row r="105" spans="2:6" ht="15.75" thickBot="1">
      <c r="B105" s="243"/>
      <c r="C105" s="308"/>
      <c r="D105" s="252"/>
      <c r="E105" s="249"/>
      <c r="F105" s="5" t="s">
        <v>265</v>
      </c>
    </row>
    <row r="106" spans="2:6" ht="15">
      <c r="B106" s="240">
        <v>12</v>
      </c>
      <c r="C106" s="310" t="s">
        <v>255</v>
      </c>
      <c r="D106" s="253" t="s">
        <v>268</v>
      </c>
      <c r="E106" s="245">
        <v>1050</v>
      </c>
      <c r="F106" s="157" t="s">
        <v>160</v>
      </c>
    </row>
    <row r="107" spans="2:6" ht="15.75" thickBot="1">
      <c r="B107" s="241"/>
      <c r="C107" s="311"/>
      <c r="D107" s="254"/>
      <c r="E107" s="246"/>
      <c r="F107" s="30" t="s">
        <v>229</v>
      </c>
    </row>
    <row r="108" spans="2:6" ht="14.45" customHeight="1" thickBot="1">
      <c r="B108" s="9">
        <v>13</v>
      </c>
      <c r="C108" s="305" t="s">
        <v>251</v>
      </c>
      <c r="D108" s="11" t="s">
        <v>268</v>
      </c>
      <c r="E108" s="159">
        <v>1050</v>
      </c>
      <c r="F108" s="13" t="s">
        <v>260</v>
      </c>
    </row>
    <row r="109" spans="2:6" ht="15.75" thickBot="1">
      <c r="B109" s="150">
        <v>14</v>
      </c>
      <c r="C109" s="309" t="s">
        <v>256</v>
      </c>
      <c r="D109" s="151" t="s">
        <v>271</v>
      </c>
      <c r="E109" s="152">
        <v>1050</v>
      </c>
      <c r="F109" s="160" t="s">
        <v>261</v>
      </c>
    </row>
    <row r="110" spans="2:6" ht="15.75" thickBot="1">
      <c r="B110" s="9">
        <v>15</v>
      </c>
      <c r="C110" s="305" t="s">
        <v>257</v>
      </c>
      <c r="D110" s="11" t="s">
        <v>271</v>
      </c>
      <c r="E110" s="159">
        <v>1050</v>
      </c>
      <c r="F110" s="13" t="s">
        <v>261</v>
      </c>
    </row>
    <row r="111" spans="2:6" ht="15.75" thickBot="1">
      <c r="B111" s="150">
        <v>16</v>
      </c>
      <c r="C111" s="309" t="s">
        <v>258</v>
      </c>
      <c r="D111" s="151" t="s">
        <v>271</v>
      </c>
      <c r="E111" s="152">
        <v>1050</v>
      </c>
      <c r="F111" s="160" t="s">
        <v>262</v>
      </c>
    </row>
    <row r="112" spans="2:6" ht="15.75" thickBot="1">
      <c r="B112" s="9">
        <v>17</v>
      </c>
      <c r="C112" s="305" t="s">
        <v>259</v>
      </c>
      <c r="D112" s="11" t="s">
        <v>271</v>
      </c>
      <c r="E112" s="159">
        <v>350</v>
      </c>
      <c r="F112" s="13" t="s">
        <v>110</v>
      </c>
    </row>
    <row r="113" spans="2:6" ht="15.75" thickBot="1">
      <c r="B113" s="150">
        <v>18</v>
      </c>
      <c r="C113" s="309" t="s">
        <v>250</v>
      </c>
      <c r="D113" s="151" t="s">
        <v>271</v>
      </c>
      <c r="E113" s="152">
        <v>1050</v>
      </c>
      <c r="F113" s="160" t="s">
        <v>260</v>
      </c>
    </row>
    <row r="114" spans="2:6" ht="15.75" thickBot="1">
      <c r="B114" s="9">
        <v>19</v>
      </c>
      <c r="C114" s="305" t="s">
        <v>243</v>
      </c>
      <c r="D114" s="11" t="s">
        <v>271</v>
      </c>
      <c r="E114" s="159">
        <v>1050</v>
      </c>
      <c r="F114" s="13" t="s">
        <v>260</v>
      </c>
    </row>
  </sheetData>
  <mergeCells count="106">
    <mergeCell ref="B12:B16"/>
    <mergeCell ref="C12:C16"/>
    <mergeCell ref="D12:D16"/>
    <mergeCell ref="E12:E16"/>
    <mergeCell ref="B18:B19"/>
    <mergeCell ref="C18:C19"/>
    <mergeCell ref="D18:D19"/>
    <mergeCell ref="E18:E19"/>
    <mergeCell ref="B29:B31"/>
    <mergeCell ref="C29:C31"/>
    <mergeCell ref="D29:D31"/>
    <mergeCell ref="E29:E31"/>
    <mergeCell ref="B21:B22"/>
    <mergeCell ref="C21:C22"/>
    <mergeCell ref="D21:D22"/>
    <mergeCell ref="E21:E22"/>
    <mergeCell ref="C24:F24"/>
    <mergeCell ref="B27:B28"/>
    <mergeCell ref="C27:C28"/>
    <mergeCell ref="D27:D28"/>
    <mergeCell ref="E27:E28"/>
    <mergeCell ref="C2:F2"/>
    <mergeCell ref="B6:B8"/>
    <mergeCell ref="C6:C8"/>
    <mergeCell ref="D6:D8"/>
    <mergeCell ref="E6:E8"/>
    <mergeCell ref="B9:B11"/>
    <mergeCell ref="C9:C11"/>
    <mergeCell ref="D9:D11"/>
    <mergeCell ref="E9:E11"/>
    <mergeCell ref="B46:B48"/>
    <mergeCell ref="C46:C48"/>
    <mergeCell ref="D46:D48"/>
    <mergeCell ref="E46:E48"/>
    <mergeCell ref="B33:B35"/>
    <mergeCell ref="C33:C35"/>
    <mergeCell ref="D33:D35"/>
    <mergeCell ref="E33:E35"/>
    <mergeCell ref="B50:B51"/>
    <mergeCell ref="C50:C51"/>
    <mergeCell ref="D50:D51"/>
    <mergeCell ref="E50:E51"/>
    <mergeCell ref="B36:B38"/>
    <mergeCell ref="C36:C38"/>
    <mergeCell ref="D36:D38"/>
    <mergeCell ref="E36:E38"/>
    <mergeCell ref="B39:B40"/>
    <mergeCell ref="C39:C40"/>
    <mergeCell ref="D39:D40"/>
    <mergeCell ref="E39:E40"/>
    <mergeCell ref="B61:B64"/>
    <mergeCell ref="C61:C64"/>
    <mergeCell ref="D61:D64"/>
    <mergeCell ref="E61:E64"/>
    <mergeCell ref="B69:B71"/>
    <mergeCell ref="C69:C71"/>
    <mergeCell ref="D69:D71"/>
    <mergeCell ref="E69:E71"/>
    <mergeCell ref="B52:B58"/>
    <mergeCell ref="C52:C58"/>
    <mergeCell ref="D52:D58"/>
    <mergeCell ref="E52:E58"/>
    <mergeCell ref="B59:B60"/>
    <mergeCell ref="C59:C60"/>
    <mergeCell ref="D59:D60"/>
    <mergeCell ref="E59:E60"/>
    <mergeCell ref="C104:C105"/>
    <mergeCell ref="B73:B75"/>
    <mergeCell ref="C73:C75"/>
    <mergeCell ref="D73:D75"/>
    <mergeCell ref="E73:E75"/>
    <mergeCell ref="B76:B78"/>
    <mergeCell ref="C76:C78"/>
    <mergeCell ref="D76:D78"/>
    <mergeCell ref="E76:E78"/>
    <mergeCell ref="E85:E87"/>
    <mergeCell ref="D85:D87"/>
    <mergeCell ref="C85:C87"/>
    <mergeCell ref="B85:B87"/>
    <mergeCell ref="B95:B96"/>
    <mergeCell ref="B93:B94"/>
    <mergeCell ref="B88:B90"/>
    <mergeCell ref="B106:B107"/>
    <mergeCell ref="B104:B105"/>
    <mergeCell ref="B100:B102"/>
    <mergeCell ref="B97:B99"/>
    <mergeCell ref="E106:E107"/>
    <mergeCell ref="E88:E90"/>
    <mergeCell ref="D88:D90"/>
    <mergeCell ref="E97:E99"/>
    <mergeCell ref="D97:D99"/>
    <mergeCell ref="D95:D96"/>
    <mergeCell ref="E95:E96"/>
    <mergeCell ref="E93:E94"/>
    <mergeCell ref="D93:D94"/>
    <mergeCell ref="C106:C107"/>
    <mergeCell ref="D106:D107"/>
    <mergeCell ref="D104:D105"/>
    <mergeCell ref="E104:E105"/>
    <mergeCell ref="E100:E102"/>
    <mergeCell ref="D100:D102"/>
    <mergeCell ref="C88:C90"/>
    <mergeCell ref="C93:C94"/>
    <mergeCell ref="C95:C96"/>
    <mergeCell ref="C97:C99"/>
    <mergeCell ref="C100:C1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2023-07-26T06:39:02Z</dcterms:modified>
  <cp:category/>
  <cp:version/>
  <cp:contentType/>
  <cp:contentStatus/>
</cp:coreProperties>
</file>